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NPO福島市諸届\2023.5福島市諸届\"/>
    </mc:Choice>
  </mc:AlternateContent>
  <xr:revisionPtr revIDLastSave="0" documentId="13_ncr:1_{C68CC3E7-00E4-4AC6-93A4-08E8D96F12B0}" xr6:coauthVersionLast="47" xr6:coauthVersionMax="47" xr10:uidLastSave="{00000000-0000-0000-0000-000000000000}"/>
  <bookViews>
    <workbookView xWindow="-108" yWindow="-108" windowWidth="23256" windowHeight="12456" activeTab="1" xr2:uid="{00000000-000D-0000-FFFF-FFFF00000000}"/>
  </bookViews>
  <sheets>
    <sheet name="事業報告書" sheetId="1" r:id="rId1"/>
    <sheet name="活動計算書" sheetId="2" r:id="rId2"/>
    <sheet name="貸借対照表" sheetId="3" r:id="rId3"/>
    <sheet name="財産目録" sheetId="4" r:id="rId4"/>
    <sheet name="年間役員名簿" sheetId="5" r:id="rId5"/>
    <sheet name="社員名簿" sheetId="6" r:id="rId6"/>
  </sheets>
  <definedNames>
    <definedName name="_xlnm.Print_Area" localSheetId="3">財産目録!$A:$I</definedName>
    <definedName name="_xlnm.Print_Area" localSheetId="0">事業報告書!$A:$H</definedName>
    <definedName name="_xlnm.Print_Area" localSheetId="5">社員名簿!$A$1:$B$17</definedName>
    <definedName name="_xlnm.Print_Area" localSheetId="2">貸借対照表!$A$1:$I$30</definedName>
    <definedName name="_xlnm.Print_Area" localSheetId="4">年間役員名簿!$A:$E</definedName>
    <definedName name="_xlnm.Print_Titles" localSheetId="1">活動計算書!$5:$5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1" l="1"/>
  <c r="G42" i="1"/>
  <c r="I21" i="4"/>
  <c r="H11" i="4"/>
  <c r="I14" i="4" s="1"/>
  <c r="I29" i="3"/>
  <c r="I24" i="3"/>
  <c r="H16" i="3"/>
  <c r="H12" i="3"/>
  <c r="I69" i="2"/>
  <c r="J70" i="2" s="1"/>
  <c r="I51" i="2"/>
  <c r="I45" i="2"/>
  <c r="I39" i="2"/>
  <c r="I33" i="2"/>
  <c r="J22" i="2"/>
  <c r="J20" i="2"/>
  <c r="J16" i="2"/>
  <c r="J13" i="2"/>
  <c r="J11" i="2"/>
  <c r="H42" i="1"/>
  <c r="E42" i="1"/>
  <c r="H33" i="1"/>
  <c r="G33" i="1"/>
  <c r="E33" i="1"/>
  <c r="H24" i="1"/>
  <c r="G24" i="1"/>
  <c r="E24" i="1"/>
  <c r="H17" i="1"/>
  <c r="E17" i="1"/>
  <c r="I17" i="3" l="1"/>
  <c r="I23" i="4"/>
  <c r="J40" i="2"/>
  <c r="K23" i="2"/>
  <c r="J52" i="2"/>
  <c r="I30" i="3"/>
  <c r="J53" i="2" l="1"/>
  <c r="K71" i="2" s="1"/>
  <c r="K72" i="2" s="1"/>
  <c r="K75" i="2" s="1"/>
  <c r="K77" i="2" s="1"/>
</calcChain>
</file>

<file path=xl/sharedStrings.xml><?xml version="1.0" encoding="utf-8"?>
<sst xmlns="http://schemas.openxmlformats.org/spreadsheetml/2006/main" count="348" uniqueCount="216">
  <si>
    <t>（法第２８条第１項関係）</t>
  </si>
  <si>
    <t>特定非営利活動法人 福島県スポーツウエルネス吹矢協会</t>
  </si>
  <si>
    <t>１．事業の成果</t>
  </si>
  <si>
    <t>２．事業の実施に関する事業</t>
  </si>
  <si>
    <t>（１）特定非営利活動に係わる事業</t>
  </si>
  <si>
    <t>事業名： ① スポーツウエルネス吹矢による健康促進、生きがいの創出に関する普及および振興事業</t>
  </si>
  <si>
    <t>・ 健康促進、生きがいの創出のために競技会の実施</t>
  </si>
  <si>
    <t>・ コミュニケーションを図るために、交流会を行う</t>
  </si>
  <si>
    <t>事業内容</t>
  </si>
  <si>
    <t>実施時期</t>
  </si>
  <si>
    <t>実施場所</t>
  </si>
  <si>
    <t>従事者の
人数(人)</t>
    <rPh sb="8" eb="9">
      <t>ニン</t>
    </rPh>
    <phoneticPr fontId="6"/>
  </si>
  <si>
    <t>受益対象者の範囲及び人数</t>
  </si>
  <si>
    <t>支出額（円）</t>
  </si>
  <si>
    <t>範　囲　等</t>
    <rPh sb="0" eb="1">
      <t>ハン</t>
    </rPh>
    <rPh sb="2" eb="3">
      <t>イ</t>
    </rPh>
    <rPh sb="4" eb="5">
      <t>トウ</t>
    </rPh>
    <phoneticPr fontId="6"/>
  </si>
  <si>
    <t>人数</t>
    <rPh sb="0" eb="1">
      <t>ニン</t>
    </rPh>
    <rPh sb="1" eb="2">
      <t>スウ</t>
    </rPh>
    <phoneticPr fontId="6"/>
  </si>
  <si>
    <t>計</t>
    <rPh sb="0" eb="1">
      <t>ケイ</t>
    </rPh>
    <phoneticPr fontId="6"/>
  </si>
  <si>
    <t>事業名： ② スポーツウエルネス吹矢の普及・振興のための協議会、研修会、体験会等の開催事業</t>
  </si>
  <si>
    <t>・ 研修会、会議、体験会等の開催を行う</t>
  </si>
  <si>
    <t>地域支部長（研修会）会議</t>
    <rPh sb="0" eb="2">
      <t>チイキ</t>
    </rPh>
    <rPh sb="2" eb="5">
      <t>シブチョウ</t>
    </rPh>
    <rPh sb="6" eb="9">
      <t>ケンシュウカイ</t>
    </rPh>
    <rPh sb="10" eb="12">
      <t>カイギ</t>
    </rPh>
    <phoneticPr fontId="6"/>
  </si>
  <si>
    <t>県協会会員</t>
    <rPh sb="0" eb="1">
      <t>ケン</t>
    </rPh>
    <rPh sb="1" eb="3">
      <t>キョウカイ</t>
    </rPh>
    <rPh sb="3" eb="5">
      <t>カイイン</t>
    </rPh>
    <phoneticPr fontId="6"/>
  </si>
  <si>
    <t>計</t>
  </si>
  <si>
    <t>・ 指導員、審判員の育成および派遣を行う</t>
    <rPh sb="6" eb="9">
      <t>シンパンイン</t>
    </rPh>
    <phoneticPr fontId="6"/>
  </si>
  <si>
    <t>・ 基本動作、実技などの技術的指導、ガイドブック、運営諸規定集を利用した指導を行う</t>
  </si>
  <si>
    <t>事業名：④ 法人の目的を達成するために必要な諸事業</t>
    <rPh sb="6" eb="8">
      <t>ホウジン</t>
    </rPh>
    <rPh sb="9" eb="11">
      <t>モクテキ</t>
    </rPh>
    <rPh sb="12" eb="14">
      <t>タッセイ</t>
    </rPh>
    <rPh sb="19" eb="21">
      <t>ヒツヨウ</t>
    </rPh>
    <rPh sb="22" eb="25">
      <t>ショジギョウ</t>
    </rPh>
    <phoneticPr fontId="6"/>
  </si>
  <si>
    <t>吹矢普及振興功労者の表彰</t>
    <rPh sb="0" eb="2">
      <t>フキヤ</t>
    </rPh>
    <rPh sb="2" eb="4">
      <t>フキュウ</t>
    </rPh>
    <rPh sb="4" eb="6">
      <t>シンコウ</t>
    </rPh>
    <rPh sb="6" eb="8">
      <t>コウロウ</t>
    </rPh>
    <rPh sb="8" eb="9">
      <t>モノ</t>
    </rPh>
    <rPh sb="10" eb="12">
      <t>ヒョウショウ</t>
    </rPh>
    <phoneticPr fontId="6"/>
  </si>
  <si>
    <t>（単位： 円）</t>
  </si>
  <si>
    <t>科目</t>
  </si>
  <si>
    <t>金額</t>
  </si>
  <si>
    <t>Ⅰ</t>
  </si>
  <si>
    <t>経常収益</t>
  </si>
  <si>
    <t>受取会費</t>
  </si>
  <si>
    <t>(1)</t>
  </si>
  <si>
    <t>(2)</t>
  </si>
  <si>
    <t>(3)</t>
  </si>
  <si>
    <t>(4)</t>
  </si>
  <si>
    <t>受取寄付金</t>
  </si>
  <si>
    <t>受取助成金</t>
  </si>
  <si>
    <t>活動支援金</t>
    <rPh sb="0" eb="2">
      <t>カツドウ</t>
    </rPh>
    <rPh sb="2" eb="5">
      <t>シエンキン</t>
    </rPh>
    <phoneticPr fontId="6"/>
  </si>
  <si>
    <t>スポーツ振興基金助成金</t>
    <rPh sb="4" eb="6">
      <t>シンコウ</t>
    </rPh>
    <rPh sb="6" eb="8">
      <t>キキン</t>
    </rPh>
    <rPh sb="8" eb="10">
      <t>ジョセイ</t>
    </rPh>
    <rPh sb="10" eb="11">
      <t>キン</t>
    </rPh>
    <phoneticPr fontId="6"/>
  </si>
  <si>
    <t>事業収益</t>
  </si>
  <si>
    <t>参加費収益</t>
  </si>
  <si>
    <t>講習事業収益</t>
    <rPh sb="0" eb="2">
      <t>コウシュウ</t>
    </rPh>
    <rPh sb="2" eb="4">
      <t>ジギョウ</t>
    </rPh>
    <rPh sb="4" eb="6">
      <t>シュウエキ</t>
    </rPh>
    <phoneticPr fontId="6"/>
  </si>
  <si>
    <t>広告収益</t>
  </si>
  <si>
    <t>５</t>
  </si>
  <si>
    <t>その他の収入</t>
    <rPh sb="2" eb="3">
      <t>タ</t>
    </rPh>
    <rPh sb="4" eb="6">
      <t>シュウニュウ</t>
    </rPh>
    <phoneticPr fontId="6"/>
  </si>
  <si>
    <t>経常収益計</t>
  </si>
  <si>
    <t>II</t>
  </si>
  <si>
    <t>経常費用</t>
  </si>
  <si>
    <t>事業費</t>
  </si>
  <si>
    <t>人件費</t>
  </si>
  <si>
    <t>その他経費</t>
  </si>
  <si>
    <t>普及・振興事業（助成対象外）</t>
    <rPh sb="12" eb="13">
      <t>ガイ</t>
    </rPh>
    <phoneticPr fontId="6"/>
  </si>
  <si>
    <t>大会運営費</t>
  </si>
  <si>
    <t>消耗品費</t>
  </si>
  <si>
    <t>印刷製本費</t>
  </si>
  <si>
    <t>通信費</t>
  </si>
  <si>
    <t>助成対象外費用 計</t>
    <rPh sb="0" eb="2">
      <t>ジョセイ</t>
    </rPh>
    <rPh sb="2" eb="4">
      <t>タイショウ</t>
    </rPh>
    <rPh sb="4" eb="5">
      <t>ガイ</t>
    </rPh>
    <phoneticPr fontId="6"/>
  </si>
  <si>
    <t>普及・振興事業（助成対象分）</t>
  </si>
  <si>
    <t>助成対象費用 計</t>
    <rPh sb="0" eb="2">
      <t>ジョセイ</t>
    </rPh>
    <rPh sb="2" eb="4">
      <t>タイショウ</t>
    </rPh>
    <rPh sb="4" eb="6">
      <t>ヒヨウ</t>
    </rPh>
    <phoneticPr fontId="6"/>
  </si>
  <si>
    <t>その他の経費　計</t>
    <rPh sb="2" eb="3">
      <t>タ</t>
    </rPh>
    <rPh sb="4" eb="6">
      <t>ケイヒ</t>
    </rPh>
    <phoneticPr fontId="6"/>
  </si>
  <si>
    <t>教育等開催事業</t>
  </si>
  <si>
    <t>その他経費（助成対象外）</t>
    <rPh sb="6" eb="8">
      <t>ジョセイ</t>
    </rPh>
    <rPh sb="8" eb="10">
      <t>タイショウ</t>
    </rPh>
    <rPh sb="10" eb="11">
      <t>ガイ</t>
    </rPh>
    <phoneticPr fontId="6"/>
  </si>
  <si>
    <t>指導員講習会謝金等</t>
    <rPh sb="0" eb="2">
      <t>シドウ</t>
    </rPh>
    <rPh sb="2" eb="3">
      <t>イン</t>
    </rPh>
    <rPh sb="3" eb="5">
      <t>コウシュウ</t>
    </rPh>
    <rPh sb="5" eb="6">
      <t>カイ</t>
    </rPh>
    <rPh sb="6" eb="8">
      <t>シャキン</t>
    </rPh>
    <rPh sb="8" eb="9">
      <t>トウ</t>
    </rPh>
    <phoneticPr fontId="6"/>
  </si>
  <si>
    <t>審判員講習会謝金</t>
    <rPh sb="0" eb="3">
      <t>シンパンイン</t>
    </rPh>
    <rPh sb="3" eb="5">
      <t>コウシュウ</t>
    </rPh>
    <rPh sb="5" eb="6">
      <t>カイ</t>
    </rPh>
    <rPh sb="6" eb="8">
      <t>シャキン</t>
    </rPh>
    <phoneticPr fontId="6"/>
  </si>
  <si>
    <t>助成対象外 計</t>
    <rPh sb="0" eb="2">
      <t>ジョセイ</t>
    </rPh>
    <rPh sb="2" eb="4">
      <t>タイショウ</t>
    </rPh>
    <rPh sb="4" eb="5">
      <t>ガイ</t>
    </rPh>
    <phoneticPr fontId="6"/>
  </si>
  <si>
    <t>その他の経費（助成対象分）</t>
    <rPh sb="2" eb="3">
      <t>タ</t>
    </rPh>
    <rPh sb="4" eb="6">
      <t>ケイヒ</t>
    </rPh>
    <rPh sb="7" eb="9">
      <t>ジョセイ</t>
    </rPh>
    <rPh sb="9" eb="11">
      <t>タイショウ</t>
    </rPh>
    <rPh sb="11" eb="12">
      <t>ブン</t>
    </rPh>
    <phoneticPr fontId="6"/>
  </si>
  <si>
    <t>講師・補助謝金</t>
  </si>
  <si>
    <t>講師旅費</t>
  </si>
  <si>
    <t>通信費</t>
    <rPh sb="0" eb="3">
      <t>ツウシンヒ</t>
    </rPh>
    <phoneticPr fontId="6"/>
  </si>
  <si>
    <t>助成対象分 計</t>
    <rPh sb="0" eb="2">
      <t>ジョセイ</t>
    </rPh>
    <rPh sb="2" eb="4">
      <t>タイショウ</t>
    </rPh>
    <rPh sb="4" eb="5">
      <t>ブン</t>
    </rPh>
    <phoneticPr fontId="6"/>
  </si>
  <si>
    <t>教育等開催事業 計</t>
  </si>
  <si>
    <t>事業費 計</t>
  </si>
  <si>
    <t>2</t>
  </si>
  <si>
    <t>管理費</t>
  </si>
  <si>
    <t>会議費</t>
  </si>
  <si>
    <t>旅費交通費</t>
  </si>
  <si>
    <t>通信運搬費</t>
  </si>
  <si>
    <t>負担金</t>
  </si>
  <si>
    <t>奨励金</t>
  </si>
  <si>
    <t>宣伝広告費</t>
  </si>
  <si>
    <t>備品購入費</t>
    <rPh sb="0" eb="2">
      <t>ビヒン</t>
    </rPh>
    <rPh sb="2" eb="5">
      <t>コウニュウヒ</t>
    </rPh>
    <phoneticPr fontId="6"/>
  </si>
  <si>
    <t>予備費</t>
  </si>
  <si>
    <t>その他費用 計</t>
  </si>
  <si>
    <t>管理費 計</t>
  </si>
  <si>
    <t>経常費用 計</t>
  </si>
  <si>
    <t>当期経常増減額</t>
  </si>
  <si>
    <t>Ⅲ</t>
  </si>
  <si>
    <t>経常外収益</t>
    <rPh sb="0" eb="2">
      <t>ケイジョウ</t>
    </rPh>
    <rPh sb="2" eb="3">
      <t>ソト</t>
    </rPh>
    <rPh sb="3" eb="5">
      <t>シュウエキ</t>
    </rPh>
    <phoneticPr fontId="6"/>
  </si>
  <si>
    <t>Ⅳ</t>
  </si>
  <si>
    <t>経常外費用</t>
    <rPh sb="0" eb="2">
      <t>ケイジョウ</t>
    </rPh>
    <rPh sb="2" eb="3">
      <t>ソト</t>
    </rPh>
    <rPh sb="3" eb="5">
      <t>ヒヨウ</t>
    </rPh>
    <phoneticPr fontId="6"/>
  </si>
  <si>
    <t>当期正味財産増減額</t>
    <rPh sb="2" eb="4">
      <t>ショウミ</t>
    </rPh>
    <rPh sb="4" eb="6">
      <t>ザイサン</t>
    </rPh>
    <rPh sb="6" eb="9">
      <t>ゾウゲンガク</t>
    </rPh>
    <phoneticPr fontId="6"/>
  </si>
  <si>
    <t>前期繰越正味財産額</t>
  </si>
  <si>
    <r>
      <rPr>
        <sz val="11"/>
        <color rgb="FF000000"/>
        <rFont val="ＭＳ Ｐゴシック"/>
        <family val="3"/>
        <charset val="128"/>
      </rPr>
      <t>特定非営利活動法人</t>
    </r>
    <r>
      <rPr>
        <sz val="11"/>
        <color rgb="FF000000"/>
        <rFont val="Arial"/>
        <family val="2"/>
      </rPr>
      <t xml:space="preserve"> </t>
    </r>
    <r>
      <rPr>
        <sz val="11"/>
        <color rgb="FF000000"/>
        <rFont val="ＭＳ Ｐゴシック"/>
        <family val="3"/>
        <charset val="128"/>
      </rPr>
      <t>福島県スポーツウエルネス吹矢協会</t>
    </r>
  </si>
  <si>
    <t>（単位：円）</t>
  </si>
  <si>
    <t>資産の部</t>
  </si>
  <si>
    <t>１．</t>
  </si>
  <si>
    <t>流動資産</t>
  </si>
  <si>
    <t>現金</t>
  </si>
  <si>
    <t>預金　ゆうちょ銀行　普通預金</t>
  </si>
  <si>
    <t>預金　ゆうちょ銀行　定期預金</t>
  </si>
  <si>
    <t>未収金</t>
  </si>
  <si>
    <t>流動資産合計</t>
    <rPh sb="0" eb="2">
      <t>リュウドウ</t>
    </rPh>
    <rPh sb="2" eb="4">
      <t>シサン</t>
    </rPh>
    <rPh sb="4" eb="5">
      <t>ゴウ</t>
    </rPh>
    <rPh sb="5" eb="6">
      <t>ケイ</t>
    </rPh>
    <phoneticPr fontId="6"/>
  </si>
  <si>
    <t>２．</t>
  </si>
  <si>
    <t>固定資産</t>
    <rPh sb="0" eb="2">
      <t>コテイ</t>
    </rPh>
    <rPh sb="2" eb="4">
      <t>シサン</t>
    </rPh>
    <phoneticPr fontId="6"/>
  </si>
  <si>
    <t>不動産</t>
    <rPh sb="0" eb="3">
      <t>フドウサン</t>
    </rPh>
    <phoneticPr fontId="6"/>
  </si>
  <si>
    <t>備品</t>
    <rPh sb="0" eb="2">
      <t>ビヒン</t>
    </rPh>
    <phoneticPr fontId="6"/>
  </si>
  <si>
    <t>固定資産合計</t>
    <rPh sb="0" eb="2">
      <t>コテイ</t>
    </rPh>
    <rPh sb="2" eb="4">
      <t>シサン</t>
    </rPh>
    <rPh sb="4" eb="6">
      <t>ゴウケイ</t>
    </rPh>
    <phoneticPr fontId="6"/>
  </si>
  <si>
    <t>資産合計　</t>
  </si>
  <si>
    <t>①</t>
  </si>
  <si>
    <t>Ⅱ</t>
  </si>
  <si>
    <t>負債の部</t>
  </si>
  <si>
    <t>流動負債</t>
  </si>
  <si>
    <t>　流動負債合計　</t>
  </si>
  <si>
    <t>固定負債</t>
  </si>
  <si>
    <t>固定負債合計　</t>
  </si>
  <si>
    <t>負債合計　</t>
  </si>
  <si>
    <t>②</t>
  </si>
  <si>
    <t>III</t>
  </si>
  <si>
    <t xml:space="preserve"> 正味財産の部</t>
  </si>
  <si>
    <t>当期正味財産増減額</t>
  </si>
  <si>
    <t>正味財産合計</t>
  </si>
  <si>
    <t>③</t>
  </si>
  <si>
    <t>負債及び正味財産合計</t>
  </si>
  <si>
    <t>④</t>
  </si>
  <si>
    <t>設立日　平成２６年３月１０日</t>
  </si>
  <si>
    <t>④＝③＋②＝①</t>
  </si>
  <si>
    <t>流動資産合計　</t>
  </si>
  <si>
    <t>固定資産</t>
  </si>
  <si>
    <t>固定資産合計　</t>
  </si>
  <si>
    <t>正味財産　</t>
  </si>
  <si>
    <t>（法第２８条第１項関係様式例）</t>
  </si>
  <si>
    <t>年間役員名簿</t>
  </si>
  <si>
    <t>役名</t>
  </si>
  <si>
    <t>氏　　名</t>
  </si>
  <si>
    <t>住　所　又　は　居　所</t>
  </si>
  <si>
    <t>就任期間</t>
  </si>
  <si>
    <t>該当なし</t>
  </si>
  <si>
    <t>理事</t>
  </si>
  <si>
    <t>福島県郡山市昭和２丁目７番４号</t>
  </si>
  <si>
    <t>富澤　敏男</t>
    <rPh sb="0" eb="2">
      <t>トミザワ</t>
    </rPh>
    <rPh sb="3" eb="5">
      <t>トシオ</t>
    </rPh>
    <phoneticPr fontId="6"/>
  </si>
  <si>
    <t>佐 藤　 博</t>
    <rPh sb="0" eb="1">
      <t>タスク</t>
    </rPh>
    <rPh sb="2" eb="3">
      <t>フジ</t>
    </rPh>
    <rPh sb="5" eb="6">
      <t>ヒロシ</t>
    </rPh>
    <phoneticPr fontId="6"/>
  </si>
  <si>
    <t>福島県福島市飯野町字西宮平１１８番地の５</t>
    <rPh sb="3" eb="6">
      <t>フクシマシ</t>
    </rPh>
    <rPh sb="6" eb="9">
      <t>イイノマチ</t>
    </rPh>
    <rPh sb="9" eb="10">
      <t>アザ</t>
    </rPh>
    <rPh sb="10" eb="11">
      <t>ニシ</t>
    </rPh>
    <rPh sb="11" eb="12">
      <t>ミヤ</t>
    </rPh>
    <rPh sb="12" eb="13">
      <t>タイラ</t>
    </rPh>
    <rPh sb="17" eb="18">
      <t>チ</t>
    </rPh>
    <phoneticPr fontId="6"/>
  </si>
  <si>
    <t>理事</t>
    <rPh sb="0" eb="2">
      <t>リジ</t>
    </rPh>
    <phoneticPr fontId="6"/>
  </si>
  <si>
    <t>板倉　素子</t>
    <rPh sb="0" eb="2">
      <t>イタクラ</t>
    </rPh>
    <rPh sb="3" eb="5">
      <t>モトコ</t>
    </rPh>
    <phoneticPr fontId="6"/>
  </si>
  <si>
    <t>福島県相馬市小野字小野泊83番地の６</t>
    <rPh sb="0" eb="3">
      <t>フクシマケン</t>
    </rPh>
    <rPh sb="3" eb="6">
      <t>ソウマシ</t>
    </rPh>
    <rPh sb="6" eb="8">
      <t>オノ</t>
    </rPh>
    <rPh sb="8" eb="9">
      <t>アザ</t>
    </rPh>
    <rPh sb="9" eb="11">
      <t>オノ</t>
    </rPh>
    <rPh sb="11" eb="12">
      <t>トマリ</t>
    </rPh>
    <rPh sb="14" eb="16">
      <t>バンチ</t>
    </rPh>
    <phoneticPr fontId="6"/>
  </si>
  <si>
    <t>石 神　 弘</t>
    <rPh sb="2" eb="3">
      <t>カミ</t>
    </rPh>
    <rPh sb="5" eb="6">
      <t>ヒロシ</t>
    </rPh>
    <phoneticPr fontId="6"/>
  </si>
  <si>
    <t>長沢　伸一</t>
  </si>
  <si>
    <t>福島県福島市下鳥渡字扇田２２番地の５</t>
  </si>
  <si>
    <t>小野　秀夫</t>
  </si>
  <si>
    <t>福島県福島市蓬莱町６丁目１３番２５号</t>
  </si>
  <si>
    <t>鈴木　元子</t>
  </si>
  <si>
    <t>福島県白河市字細工町２６番地</t>
  </si>
  <si>
    <t>松 原　 安</t>
  </si>
  <si>
    <t>福島県いわき市田人町黒田字掛橋７１番地</t>
  </si>
  <si>
    <t>監事</t>
  </si>
  <si>
    <t>加藤　髙明</t>
    <rPh sb="0" eb="2">
      <t>カトウ</t>
    </rPh>
    <rPh sb="3" eb="5">
      <t>タカアキ</t>
    </rPh>
    <phoneticPr fontId="6"/>
  </si>
  <si>
    <t>福島県福島市御山字中川原１０３番地の６</t>
    <rPh sb="0" eb="3">
      <t>フクシマケン</t>
    </rPh>
    <rPh sb="3" eb="6">
      <t>フクシマシ</t>
    </rPh>
    <rPh sb="6" eb="8">
      <t>オヤマ</t>
    </rPh>
    <rPh sb="8" eb="9">
      <t>アザ</t>
    </rPh>
    <rPh sb="9" eb="12">
      <t>ナカカワハラ</t>
    </rPh>
    <rPh sb="15" eb="17">
      <t>バンチ</t>
    </rPh>
    <phoneticPr fontId="6"/>
  </si>
  <si>
    <t>松 木 　稔</t>
  </si>
  <si>
    <t>福島県会津若松市西七日町６番２９号</t>
  </si>
  <si>
    <t>前事業年度の末日における社員のうち１０人以上の者の名簿</t>
  </si>
  <si>
    <t>佐 藤　 博</t>
  </si>
  <si>
    <t>福島県福島市飯野町字西宮平１１８番地の５</t>
    <rPh sb="9" eb="10">
      <t>アザ</t>
    </rPh>
    <phoneticPr fontId="6"/>
  </si>
  <si>
    <t>石 神 　弘</t>
    <rPh sb="2" eb="3">
      <t>カミ</t>
    </rPh>
    <rPh sb="5" eb="6">
      <t>ヒロシ</t>
    </rPh>
    <phoneticPr fontId="6"/>
  </si>
  <si>
    <t>公認審判員講習会（年次講習会）</t>
    <rPh sb="0" eb="2">
      <t>コウニン</t>
    </rPh>
    <rPh sb="4" eb="5">
      <t>イン</t>
    </rPh>
    <rPh sb="5" eb="8">
      <t>コウシュウカイ</t>
    </rPh>
    <rPh sb="9" eb="11">
      <t>ネンジ</t>
    </rPh>
    <rPh sb="11" eb="14">
      <t>コウシュウカイ</t>
    </rPh>
    <phoneticPr fontId="6"/>
  </si>
  <si>
    <t>自宅等での自主研修</t>
    <rPh sb="0" eb="2">
      <t>ジタク</t>
    </rPh>
    <rPh sb="2" eb="3">
      <t>トウ</t>
    </rPh>
    <rPh sb="5" eb="7">
      <t>ジシュ</t>
    </rPh>
    <rPh sb="7" eb="9">
      <t>ケンシュウ</t>
    </rPh>
    <phoneticPr fontId="6"/>
  </si>
  <si>
    <t>ホームページの作成・更新</t>
    <rPh sb="7" eb="9">
      <t>サクセイ</t>
    </rPh>
    <rPh sb="10" eb="12">
      <t>コウシン</t>
    </rPh>
    <phoneticPr fontId="8"/>
  </si>
  <si>
    <t>従事者の人数(人)</t>
    <rPh sb="7" eb="8">
      <t>ニン</t>
    </rPh>
    <phoneticPr fontId="6"/>
  </si>
  <si>
    <t>事業名： ③ スポーツウエルネス吹矢に関する教育・普及活動を促進するための指導者の育成及び派遣事業</t>
    <rPh sb="43" eb="44">
      <t>オヨ</t>
    </rPh>
    <phoneticPr fontId="8"/>
  </si>
  <si>
    <t>福島県伊達市梁川町字大舘177番地の1</t>
    <rPh sb="3" eb="6">
      <t>ダテシ</t>
    </rPh>
    <rPh sb="6" eb="9">
      <t>ヤナガワマチ</t>
    </rPh>
    <rPh sb="9" eb="10">
      <t>アザ</t>
    </rPh>
    <rPh sb="10" eb="12">
      <t>オオタテ</t>
    </rPh>
    <phoneticPr fontId="6"/>
  </si>
  <si>
    <t>福島県相馬市小野字小野泊８３番地の６</t>
    <rPh sb="0" eb="3">
      <t>フクシマケン</t>
    </rPh>
    <rPh sb="3" eb="6">
      <t>ソウマシ</t>
    </rPh>
    <rPh sb="6" eb="8">
      <t>オノ</t>
    </rPh>
    <rPh sb="8" eb="9">
      <t>アザ</t>
    </rPh>
    <rPh sb="9" eb="11">
      <t>オノ</t>
    </rPh>
    <rPh sb="11" eb="12">
      <t>トマリ</t>
    </rPh>
    <rPh sb="14" eb="16">
      <t>バンチ</t>
    </rPh>
    <phoneticPr fontId="6"/>
  </si>
  <si>
    <t>理事
（副会長）</t>
    <rPh sb="4" eb="7">
      <t>フクカイチョウ</t>
    </rPh>
    <phoneticPr fontId="8"/>
  </si>
  <si>
    <t>理事
（副会長）</t>
    <rPh sb="0" eb="2">
      <t>リジ</t>
    </rPh>
    <rPh sb="4" eb="7">
      <t>フクカイチョウ</t>
    </rPh>
    <phoneticPr fontId="6"/>
  </si>
  <si>
    <t>理事
（会長)</t>
    <rPh sb="4" eb="6">
      <t>カイチョウ</t>
    </rPh>
    <phoneticPr fontId="6"/>
  </si>
  <si>
    <t xml:space="preserve">  次期繰越正味財産額</t>
    <phoneticPr fontId="8"/>
  </si>
  <si>
    <t>福島市松川学習センター</t>
    <rPh sb="0" eb="3">
      <t>フクシマシ</t>
    </rPh>
    <rPh sb="3" eb="5">
      <t>マツカワ</t>
    </rPh>
    <rPh sb="5" eb="7">
      <t>ガクシュウ</t>
    </rPh>
    <phoneticPr fontId="6"/>
  </si>
  <si>
    <t>福島県大沼郡会津美里町旭市川字上小川甲435</t>
    <rPh sb="0" eb="3">
      <t>フクシマケン</t>
    </rPh>
    <rPh sb="3" eb="6">
      <t>オオヌマグン</t>
    </rPh>
    <rPh sb="6" eb="11">
      <t>アイズミサトマチ</t>
    </rPh>
    <rPh sb="11" eb="12">
      <t>アサヒ</t>
    </rPh>
    <rPh sb="12" eb="14">
      <t>イチカワ</t>
    </rPh>
    <rPh sb="14" eb="15">
      <t>アザ</t>
    </rPh>
    <rPh sb="15" eb="16">
      <t>ウエ</t>
    </rPh>
    <rPh sb="16" eb="18">
      <t>オガワ</t>
    </rPh>
    <rPh sb="18" eb="19">
      <t>コウ</t>
    </rPh>
    <phoneticPr fontId="6"/>
  </si>
  <si>
    <t>福島県いわき市田人町黒田字掛橋７１番地</t>
    <phoneticPr fontId="8"/>
  </si>
  <si>
    <t>年間</t>
    <rPh sb="0" eb="2">
      <t>ネンカン</t>
    </rPh>
    <phoneticPr fontId="8"/>
  </si>
  <si>
    <t>福島市西部勤労者センター他</t>
    <rPh sb="0" eb="3">
      <t>フクシマシ</t>
    </rPh>
    <rPh sb="3" eb="5">
      <t>セイブ</t>
    </rPh>
    <rPh sb="5" eb="8">
      <t>キンロウシャ</t>
    </rPh>
    <rPh sb="12" eb="13">
      <t>ホカ</t>
    </rPh>
    <phoneticPr fontId="6"/>
  </si>
  <si>
    <t>公認指導員・上級公認指導員資格更新講習会、試験</t>
    <rPh sb="0" eb="2">
      <t>コウニン</t>
    </rPh>
    <rPh sb="2" eb="4">
      <t>シドウ</t>
    </rPh>
    <rPh sb="4" eb="5">
      <t>イン</t>
    </rPh>
    <rPh sb="6" eb="8">
      <t>ジョウキュウ</t>
    </rPh>
    <rPh sb="8" eb="10">
      <t>コウニン</t>
    </rPh>
    <rPh sb="10" eb="12">
      <t>シドウ</t>
    </rPh>
    <rPh sb="12" eb="13">
      <t>イン</t>
    </rPh>
    <rPh sb="13" eb="15">
      <t>シカク</t>
    </rPh>
    <rPh sb="15" eb="17">
      <t>コウシン</t>
    </rPh>
    <rPh sb="17" eb="20">
      <t>コウシュウカイ</t>
    </rPh>
    <rPh sb="21" eb="23">
      <t>シケン</t>
    </rPh>
    <phoneticPr fontId="6"/>
  </si>
  <si>
    <t>県内各市町村6会場</t>
    <rPh sb="0" eb="2">
      <t>ケンナイ</t>
    </rPh>
    <rPh sb="2" eb="6">
      <t>カクシチョウソン</t>
    </rPh>
    <rPh sb="7" eb="9">
      <t>カイジョウ</t>
    </rPh>
    <phoneticPr fontId="8"/>
  </si>
  <si>
    <t>12.25～1.25</t>
    <phoneticPr fontId="6"/>
  </si>
  <si>
    <t>・県吹矢協会功労・特別功労等の顕彰の実施
・ホームページ活用による広報活動の実施</t>
    <rPh sb="11" eb="13">
      <t>コウロウ</t>
    </rPh>
    <rPh sb="28" eb="30">
      <t>カツヨウ</t>
    </rPh>
    <rPh sb="33" eb="35">
      <t>コウホウ</t>
    </rPh>
    <rPh sb="35" eb="37">
      <t>カツドウ</t>
    </rPh>
    <rPh sb="38" eb="40">
      <t>ジッシ</t>
    </rPh>
    <phoneticPr fontId="8"/>
  </si>
  <si>
    <t>事務費</t>
    <rPh sb="0" eb="3">
      <t>ジムヒ</t>
    </rPh>
    <phoneticPr fontId="8"/>
  </si>
  <si>
    <t>前田くに江</t>
    <rPh sb="0" eb="2">
      <t>マエダ</t>
    </rPh>
    <rPh sb="4" eb="5">
      <t>エ</t>
    </rPh>
    <phoneticPr fontId="6"/>
  </si>
  <si>
    <t>報酬を受けた期間</t>
    <phoneticPr fontId="8"/>
  </si>
  <si>
    <t>手数料</t>
    <rPh sb="0" eb="3">
      <t>テスウリョウ</t>
    </rPh>
    <phoneticPr fontId="8"/>
  </si>
  <si>
    <t>正会員大人　（1,100円×70人）</t>
    <phoneticPr fontId="8"/>
  </si>
  <si>
    <t>一般会員大人（1,000円×413人）</t>
    <rPh sb="0" eb="2">
      <t>イッパン</t>
    </rPh>
    <rPh sb="2" eb="4">
      <t>カイイン</t>
    </rPh>
    <rPh sb="4" eb="6">
      <t>オトナ</t>
    </rPh>
    <phoneticPr fontId="6"/>
  </si>
  <si>
    <t>一般会員小人（500円×2人）</t>
    <rPh sb="0" eb="2">
      <t>イッパン</t>
    </rPh>
    <phoneticPr fontId="6"/>
  </si>
  <si>
    <t>賛助会員　（1,000円×35人）</t>
    <rPh sb="11" eb="12">
      <t>エン</t>
    </rPh>
    <phoneticPr fontId="8"/>
  </si>
  <si>
    <t>令和 ４ 年度　活動計算書</t>
    <rPh sb="0" eb="2">
      <t>レイワ</t>
    </rPh>
    <phoneticPr fontId="6"/>
  </si>
  <si>
    <t>令和４年４月１日から令和５年３月３１日まで</t>
    <rPh sb="0" eb="2">
      <t>レイワ</t>
    </rPh>
    <rPh sb="10" eb="12">
      <t>レイワ</t>
    </rPh>
    <phoneticPr fontId="6"/>
  </si>
  <si>
    <t>令和 ４ 年度　貸借対照表</t>
    <rPh sb="0" eb="2">
      <t>レイワ</t>
    </rPh>
    <phoneticPr fontId="6"/>
  </si>
  <si>
    <t>令和５年３月３１日現在</t>
    <rPh sb="0" eb="2">
      <t>レイワ</t>
    </rPh>
    <phoneticPr fontId="6"/>
  </si>
  <si>
    <t>Ｒ4年4月1日～
Ｒ5年3月31日</t>
    <rPh sb="2" eb="3">
      <t>ネン</t>
    </rPh>
    <phoneticPr fontId="6"/>
  </si>
  <si>
    <t>Ｒ4年4月1日～
Ｒ4年4月17日</t>
    <rPh sb="2" eb="3">
      <t>ネン</t>
    </rPh>
    <phoneticPr fontId="6"/>
  </si>
  <si>
    <t>堀内　孝夫</t>
    <rPh sb="0" eb="2">
      <t>ホリウチ</t>
    </rPh>
    <rPh sb="3" eb="5">
      <t>タカオ</t>
    </rPh>
    <phoneticPr fontId="8"/>
  </si>
  <si>
    <t>Ｒ4年4月18日～
Ｒ5年3月31日</t>
    <rPh sb="2" eb="3">
      <t>ネン</t>
    </rPh>
    <rPh sb="17" eb="18">
      <t>ニチ</t>
    </rPh>
    <phoneticPr fontId="6"/>
  </si>
  <si>
    <t>福島県伊達市梁川町字大町一丁目４４番地４</t>
    <rPh sb="3" eb="6">
      <t>ダテシ</t>
    </rPh>
    <rPh sb="6" eb="9">
      <t>ヤナガワマチ</t>
    </rPh>
    <rPh sb="9" eb="10">
      <t>アザ</t>
    </rPh>
    <rPh sb="10" eb="12">
      <t>オオマチ</t>
    </rPh>
    <rPh sb="12" eb="15">
      <t>イッチョウメ</t>
    </rPh>
    <rPh sb="17" eb="19">
      <t>バンチ</t>
    </rPh>
    <phoneticPr fontId="6"/>
  </si>
  <si>
    <t>令和 ４ 年度　財産目録</t>
    <rPh sb="0" eb="2">
      <t>レイワ</t>
    </rPh>
    <phoneticPr fontId="6"/>
  </si>
  <si>
    <t>　令和４年度における当法人の活動は、新型コロナ感染予防ガイドラインを順守し、活動計画に掲げた3つの吹矢大会をテレ方式を用いながら実施し、吹矢の普及・振興に努めてきた。東北大会は中止となったものの、第34回ねんりんピック神奈川大会、11月の第4回全日本選手権選抜大会に代表選手を送り出してきたところである。また、指導者の育成事業である公認指導員・上級公認指導員・公認審判員の講習事業については、計画どおりに終了するとともに、技術の向上のための六段位認定試験も福島県独自に開催した。会議関係では、支部長会議や功労表彰などを実施し意見交換や交流の促進が図られた。</t>
    <rPh sb="1" eb="3">
      <t>レイワ</t>
    </rPh>
    <rPh sb="5" eb="6">
      <t>ド</t>
    </rPh>
    <rPh sb="18" eb="20">
      <t>シンガタ</t>
    </rPh>
    <rPh sb="23" eb="25">
      <t>カンセン</t>
    </rPh>
    <rPh sb="25" eb="27">
      <t>ヨボウ</t>
    </rPh>
    <rPh sb="34" eb="36">
      <t>ジュンシュ</t>
    </rPh>
    <rPh sb="38" eb="42">
      <t>カツドウケイカク</t>
    </rPh>
    <rPh sb="43" eb="44">
      <t>カカ</t>
    </rPh>
    <rPh sb="49" eb="51">
      <t>フキヤ</t>
    </rPh>
    <rPh sb="51" eb="53">
      <t>タイカイ</t>
    </rPh>
    <rPh sb="56" eb="58">
      <t>ホウシキ</t>
    </rPh>
    <rPh sb="59" eb="60">
      <t>モチ</t>
    </rPh>
    <rPh sb="64" eb="66">
      <t>ジッシ</t>
    </rPh>
    <rPh sb="68" eb="70">
      <t>フキヤ</t>
    </rPh>
    <rPh sb="71" eb="73">
      <t>フキュウ</t>
    </rPh>
    <rPh sb="74" eb="76">
      <t>シンコウ</t>
    </rPh>
    <rPh sb="77" eb="78">
      <t>ツト</t>
    </rPh>
    <rPh sb="83" eb="85">
      <t>トウホク</t>
    </rPh>
    <rPh sb="85" eb="87">
      <t>タイカイ</t>
    </rPh>
    <rPh sb="88" eb="90">
      <t>チュウシ</t>
    </rPh>
    <rPh sb="98" eb="99">
      <t>ダイ</t>
    </rPh>
    <rPh sb="101" eb="102">
      <t>カイ</t>
    </rPh>
    <rPh sb="109" eb="112">
      <t>カナガワ</t>
    </rPh>
    <rPh sb="112" eb="114">
      <t>タイカイ</t>
    </rPh>
    <rPh sb="117" eb="118">
      <t>ガツ</t>
    </rPh>
    <rPh sb="119" eb="120">
      <t>ダイ</t>
    </rPh>
    <rPh sb="121" eb="122">
      <t>カイ</t>
    </rPh>
    <rPh sb="122" eb="125">
      <t>ゼンニホン</t>
    </rPh>
    <rPh sb="133" eb="137">
      <t>ダイヒョウセンシュ</t>
    </rPh>
    <rPh sb="138" eb="139">
      <t>オク</t>
    </rPh>
    <rPh sb="140" eb="141">
      <t>ダ</t>
    </rPh>
    <rPh sb="180" eb="185">
      <t>コウニンシンパンイン</t>
    </rPh>
    <rPh sb="196" eb="198">
      <t>ケイカク</t>
    </rPh>
    <rPh sb="228" eb="231">
      <t>フクシマケン</t>
    </rPh>
    <rPh sb="231" eb="233">
      <t>ドクジ</t>
    </rPh>
    <rPh sb="239" eb="243">
      <t>カイギカンケイ</t>
    </rPh>
    <rPh sb="246" eb="251">
      <t>シブチョウカイギ</t>
    </rPh>
    <rPh sb="252" eb="256">
      <t>コウロウヒョウショウ</t>
    </rPh>
    <rPh sb="259" eb="261">
      <t>ジッシ</t>
    </rPh>
    <rPh sb="262" eb="266">
      <t>イケンコウカン</t>
    </rPh>
    <rPh sb="267" eb="269">
      <t>コウリュウ</t>
    </rPh>
    <rPh sb="270" eb="272">
      <t>ソクシン</t>
    </rPh>
    <rPh sb="273" eb="274">
      <t>ハカ</t>
    </rPh>
    <phoneticPr fontId="6"/>
  </si>
  <si>
    <t>第12回選手権ブロック大会（6市吹矢協会の主管大会）</t>
    <rPh sb="0" eb="1">
      <t>ダイ</t>
    </rPh>
    <rPh sb="3" eb="4">
      <t>カイ</t>
    </rPh>
    <rPh sb="4" eb="7">
      <t>センシュケン</t>
    </rPh>
    <rPh sb="11" eb="13">
      <t>タイカイ</t>
    </rPh>
    <rPh sb="15" eb="16">
      <t>シ</t>
    </rPh>
    <rPh sb="16" eb="18">
      <t>フキヤ</t>
    </rPh>
    <rPh sb="18" eb="20">
      <t>キョウカイ</t>
    </rPh>
    <rPh sb="21" eb="23">
      <t>シュカン</t>
    </rPh>
    <rPh sb="23" eb="25">
      <t>タイカイ</t>
    </rPh>
    <phoneticPr fontId="8"/>
  </si>
  <si>
    <t>6.4～6.12</t>
    <phoneticPr fontId="8"/>
  </si>
  <si>
    <t>県レク大会第18回SW吹矢大会</t>
    <rPh sb="0" eb="1">
      <t>ケン</t>
    </rPh>
    <rPh sb="3" eb="5">
      <t>タイカイ</t>
    </rPh>
    <rPh sb="5" eb="6">
      <t>ダイ</t>
    </rPh>
    <rPh sb="8" eb="9">
      <t>カイ</t>
    </rPh>
    <rPh sb="11" eb="13">
      <t>フキヤ</t>
    </rPh>
    <rPh sb="13" eb="15">
      <t>タイカイ</t>
    </rPh>
    <phoneticPr fontId="8"/>
  </si>
  <si>
    <t>9.18</t>
    <phoneticPr fontId="8"/>
  </si>
  <si>
    <t>いわき市総合体育館</t>
    <rPh sb="3" eb="4">
      <t>シ</t>
    </rPh>
    <rPh sb="4" eb="6">
      <t>ソウゴウ</t>
    </rPh>
    <rPh sb="6" eb="9">
      <t>タイイクカン</t>
    </rPh>
    <phoneticPr fontId="8"/>
  </si>
  <si>
    <t>県内吹矢愛好家</t>
    <rPh sb="0" eb="2">
      <t>ケンナイ</t>
    </rPh>
    <rPh sb="2" eb="4">
      <t>フキヤ</t>
    </rPh>
    <rPh sb="4" eb="7">
      <t>アイコウカ</t>
    </rPh>
    <phoneticPr fontId="8"/>
  </si>
  <si>
    <t>第22回SW吹矢福島県大会（支部記録会）</t>
    <rPh sb="0" eb="1">
      <t>ダイ</t>
    </rPh>
    <rPh sb="3" eb="4">
      <t>カイ</t>
    </rPh>
    <rPh sb="6" eb="8">
      <t>フキヤ</t>
    </rPh>
    <rPh sb="8" eb="13">
      <t>フクシマケンタイカイ</t>
    </rPh>
    <rPh sb="14" eb="16">
      <t>シブ</t>
    </rPh>
    <rPh sb="16" eb="19">
      <t>キロクカイ</t>
    </rPh>
    <phoneticPr fontId="8"/>
  </si>
  <si>
    <t>10.15～1030</t>
    <phoneticPr fontId="8"/>
  </si>
  <si>
    <t>県内各支部26会場</t>
    <rPh sb="0" eb="2">
      <t>ケンウチ</t>
    </rPh>
    <rPh sb="2" eb="5">
      <t>カクシブ</t>
    </rPh>
    <rPh sb="7" eb="9">
      <t>カイジョウ</t>
    </rPh>
    <phoneticPr fontId="8"/>
  </si>
  <si>
    <t xml:space="preserve">5.28
6.25
7.17
10.16
11.6
</t>
    <phoneticPr fontId="8"/>
  </si>
  <si>
    <t>令和４年度　事業報告書</t>
    <rPh sb="0" eb="2">
      <t>レイワ</t>
    </rPh>
    <phoneticPr fontId="6"/>
  </si>
  <si>
    <t>-</t>
    <phoneticPr fontId="6"/>
  </si>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</sst>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Red]&quot;-&quot;#,##0"/>
    <numFmt numFmtId="177" formatCode="#,##0&quot; &quot;"/>
    <numFmt numFmtId="178" formatCode="#,##0;&quot;▲&quot;#,##0"/>
    <numFmt numFmtId="179" formatCode="&quot;△&quot;#,##0&quot; &quot;;&quot;▲&quot;#,##0&quot; &quot;"/>
    <numFmt numFmtId="180" formatCode="[$-30411]ge&quot;.&quot;m&quot;.&quot;d"/>
    <numFmt numFmtId="181" formatCode="&quot; 人&quot;General"/>
    <numFmt numFmtId="182" formatCode="#,##0.00&quot; &quot;[$€-407];[Red]&quot;-&quot;#,##0.00&quot; &quot;[$€-407]"/>
  </numFmts>
  <fonts count="30">
    <font>
      <sz val="11"/>
      <color rgb="FF000000"/>
      <name val="Arial"/>
      <family val="2"/>
    </font>
    <font>
      <sz val="11"/>
      <color rgb="FF000000"/>
      <name val="Arial"/>
      <family val="2"/>
    </font>
    <font>
      <b/>
      <i/>
      <sz val="16"/>
      <color rgb="FF000000"/>
      <name val="Arial"/>
      <family val="2"/>
    </font>
    <font>
      <b/>
      <i/>
      <u/>
      <sz val="11"/>
      <color rgb="FF000000"/>
      <name val="Arial"/>
      <family val="2"/>
    </font>
    <font>
      <sz val="11"/>
      <color rgb="FF000000"/>
      <name val="AR P丸ゴシック体M"/>
      <family val="3"/>
      <charset val="128"/>
    </font>
    <font>
      <sz val="13"/>
      <color rgb="FF000000"/>
      <name val="AR P丸ゴシック体M"/>
      <family val="3"/>
      <charset val="128"/>
    </font>
    <font>
      <sz val="6"/>
      <color rgb="FF000000"/>
      <name val="ＭＳ Ｐゴシック"/>
      <family val="3"/>
      <charset val="128"/>
    </font>
    <font>
      <sz val="11"/>
      <color rgb="FF000000"/>
      <name val="AR丸ゴシック体M"/>
      <family val="3"/>
      <charset val="128"/>
    </font>
    <font>
      <sz val="6"/>
      <name val="ＭＳ Ｐゴシック"/>
      <family val="3"/>
      <charset val="128"/>
    </font>
    <font>
      <sz val="13"/>
      <color rgb="FF000000"/>
      <name val="AR P丸ゴシック体M1"/>
      <family val="3"/>
      <charset val="128"/>
    </font>
    <font>
      <sz val="13"/>
      <color rgb="FF000000"/>
      <name val="Arial"/>
      <family val="2"/>
    </font>
    <font>
      <sz val="12"/>
      <color rgb="FF000000"/>
      <name val="ＭＳ ゴシック"/>
      <family val="3"/>
      <charset val="128"/>
    </font>
    <font>
      <sz val="11"/>
      <color rgb="FF000000"/>
      <name val="ＭＳ Ｐゴシック"/>
      <family val="3"/>
      <charset val="128"/>
    </font>
    <font>
      <sz val="13"/>
      <color rgb="FF000000"/>
      <name val="AR丸ゴシック体M"/>
      <family val="3"/>
      <charset val="128"/>
    </font>
    <font>
      <sz val="12"/>
      <color rgb="FF000000"/>
      <name val="AR P丸ゴシック体M1"/>
      <family val="3"/>
      <charset val="128"/>
    </font>
    <font>
      <sz val="12"/>
      <color rgb="FF000000"/>
      <name val="AR丸ゴシック体M"/>
      <family val="3"/>
      <charset val="128"/>
    </font>
    <font>
      <sz val="11"/>
      <color rgb="FF000000"/>
      <name val="AR P丸ゴシック体M1"/>
      <family val="3"/>
      <charset val="128"/>
    </font>
    <font>
      <sz val="13"/>
      <color rgb="FF000000"/>
      <name val="ＭＳ ゴシック"/>
      <family val="3"/>
      <charset val="128"/>
    </font>
    <font>
      <sz val="12"/>
      <color rgb="FF000000"/>
      <name val="ＭＳ Ｐゴシック"/>
      <family val="3"/>
      <charset val="128"/>
    </font>
    <font>
      <sz val="11"/>
      <name val="AR P丸ゴシック体M"/>
      <family val="3"/>
      <charset val="128"/>
    </font>
    <font>
      <sz val="10.5"/>
      <color rgb="FF000000"/>
      <name val="ＭＳ ゴシック"/>
      <family val="3"/>
      <charset val="128"/>
    </font>
    <font>
      <sz val="10.5"/>
      <color rgb="FF000000"/>
      <name val="Arial"/>
      <family val="2"/>
    </font>
    <font>
      <sz val="10.5"/>
      <color rgb="FF000000"/>
      <name val="AR P丸ゴシック体M1"/>
      <family val="3"/>
      <charset val="128"/>
    </font>
    <font>
      <sz val="10.5"/>
      <color rgb="FF000000"/>
      <name val="AR丸ゴシック体M"/>
      <family val="3"/>
      <charset val="128"/>
    </font>
    <font>
      <sz val="10.5"/>
      <color rgb="FF000000"/>
      <name val="ＭＳ Ｐゴシック"/>
      <family val="3"/>
      <charset val="128"/>
    </font>
    <font>
      <sz val="13"/>
      <color rgb="FF000000"/>
      <name val="HGPｺﾞｼｯｸM"/>
      <family val="3"/>
      <charset val="128"/>
    </font>
    <font>
      <sz val="12"/>
      <color rgb="FF000000"/>
      <name val="HGPｺﾞｼｯｸM"/>
      <family val="3"/>
      <charset val="128"/>
    </font>
    <font>
      <sz val="11"/>
      <color rgb="FF000000"/>
      <name val="HGPｺﾞｼｯｸM"/>
      <family val="3"/>
      <charset val="128"/>
    </font>
    <font>
      <sz val="11"/>
      <name val="HGPｺﾞｼｯｸM"/>
      <family val="3"/>
      <charset val="128"/>
    </font>
    <font>
      <sz val="10"/>
      <color rgb="FF000000"/>
      <name val="HGPｺﾞｼｯｸM"/>
      <family val="3"/>
      <charset val="128"/>
    </font>
  </fonts>
  <fills count="2">
    <fill>
      <patternFill patternType="none"/>
    </fill>
    <fill>
      <patternFill patternType="gray125"/>
    </fill>
  </fills>
  <borders count="23">
    <border>
      <left/>
      <right/>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diagonalDown="1">
      <left style="thin">
        <color rgb="FF000000"/>
      </left>
      <right style="thin">
        <color rgb="FF000000"/>
      </right>
      <top style="thin">
        <color rgb="FF000000"/>
      </top>
      <bottom style="thin">
        <color rgb="FF000000"/>
      </bottom>
      <diagonal style="thin">
        <color rgb="FF000000"/>
      </diagonal>
    </border>
    <border>
      <left style="thin">
        <color rgb="FF000000"/>
      </left>
      <right/>
      <top/>
      <bottom style="thin">
        <color rgb="FF000000"/>
      </bottom>
      <diagonal/>
    </border>
    <border>
      <left style="thin">
        <color rgb="FF000000"/>
      </left>
      <right style="thin">
        <color rgb="FF000000"/>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double">
        <color rgb="FF000000"/>
      </top>
      <bottom/>
      <diagonal/>
    </border>
    <border>
      <left style="thin">
        <color rgb="FF000000"/>
      </left>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bottom/>
      <diagonal/>
    </border>
    <border>
      <left style="thin">
        <color rgb="FF000000"/>
      </left>
      <right style="thin">
        <color indexed="64"/>
      </right>
      <top style="thin">
        <color rgb="FF000000"/>
      </top>
      <bottom/>
      <diagonal/>
    </border>
    <border>
      <left/>
      <right/>
      <top style="thin">
        <color indexed="64"/>
      </top>
      <bottom/>
      <diagonal/>
    </border>
  </borders>
  <cellStyleXfs count="6">
    <xf numFmtId="0" fontId="0" fillId="0" borderId="0">
      <alignment vertical="center"/>
    </xf>
    <xf numFmtId="176" fontId="1" fillId="0" borderId="0" applyFont="0" applyFill="0" applyBorder="0" applyAlignment="0" applyProtection="0">
      <alignment vertical="center"/>
    </xf>
    <xf numFmtId="0" fontId="2" fillId="0" borderId="0" applyNumberFormat="0" applyBorder="0" applyProtection="0">
      <alignment horizontal="center" vertical="center"/>
    </xf>
    <xf numFmtId="0" fontId="2" fillId="0" borderId="0" applyNumberFormat="0" applyBorder="0" applyProtection="0">
      <alignment horizontal="center" vertical="center" textRotation="90"/>
    </xf>
    <xf numFmtId="0" fontId="3" fillId="0" borderId="0" applyNumberFormat="0" applyBorder="0" applyProtection="0">
      <alignment vertical="center"/>
    </xf>
    <xf numFmtId="182" fontId="3" fillId="0" borderId="0" applyBorder="0" applyProtection="0">
      <alignment vertical="center"/>
    </xf>
  </cellStyleXfs>
  <cellXfs count="180">
    <xf numFmtId="0" fontId="0" fillId="0" borderId="0" xfId="0">
      <alignment vertical="center"/>
    </xf>
    <xf numFmtId="0" fontId="4" fillId="0" borderId="0" xfId="0" applyFont="1">
      <alignment vertical="center"/>
    </xf>
    <xf numFmtId="0" fontId="4" fillId="0" borderId="2" xfId="0" applyFont="1" applyBorder="1" applyAlignment="1">
      <alignment horizontal="left" vertical="center"/>
    </xf>
    <xf numFmtId="0" fontId="4" fillId="0" borderId="2" xfId="0" applyFont="1" applyBorder="1" applyAlignment="1">
      <alignment horizontal="left" vertical="top"/>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180" fontId="4" fillId="0" borderId="4" xfId="0" applyNumberFormat="1" applyFont="1" applyBorder="1" applyAlignment="1">
      <alignment horizontal="center" vertical="center"/>
    </xf>
    <xf numFmtId="0" fontId="4" fillId="0" borderId="4" xfId="0" applyFont="1" applyBorder="1" applyAlignment="1">
      <alignment horizontal="center" vertical="center"/>
    </xf>
    <xf numFmtId="176" fontId="4" fillId="0" borderId="4" xfId="1" applyFont="1" applyBorder="1" applyAlignment="1">
      <alignment horizontal="right"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81" fontId="4" fillId="0" borderId="0" xfId="0" applyNumberFormat="1" applyFont="1" applyAlignment="1">
      <alignment horizontal="center" vertical="center"/>
    </xf>
    <xf numFmtId="176" fontId="4" fillId="0" borderId="0" xfId="1" applyFont="1" applyAlignment="1">
      <alignment horizontal="right" vertical="center"/>
    </xf>
    <xf numFmtId="0" fontId="4" fillId="0" borderId="2" xfId="0" applyFont="1" applyBorder="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176" fontId="4" fillId="0" borderId="1" xfId="1" applyFont="1" applyBorder="1" applyAlignment="1">
      <alignment horizontal="right" vertical="center"/>
    </xf>
    <xf numFmtId="0" fontId="4" fillId="0" borderId="0" xfId="0" applyFont="1" applyAlignment="1">
      <alignment horizontal="left" vertical="top"/>
    </xf>
    <xf numFmtId="0" fontId="4" fillId="0" borderId="8" xfId="0" applyFont="1" applyBorder="1" applyAlignment="1">
      <alignment horizontal="left" vertical="center"/>
    </xf>
    <xf numFmtId="0" fontId="4" fillId="0" borderId="8" xfId="0" applyFont="1" applyBorder="1">
      <alignment vertical="center"/>
    </xf>
    <xf numFmtId="0" fontId="4" fillId="0" borderId="8" xfId="0" applyFont="1" applyBorder="1" applyAlignment="1">
      <alignment horizontal="center" vertical="center"/>
    </xf>
    <xf numFmtId="180" fontId="4" fillId="0" borderId="4" xfId="0" applyNumberFormat="1" applyFont="1" applyBorder="1" applyAlignment="1">
      <alignment horizontal="center" vertical="center" wrapText="1"/>
    </xf>
    <xf numFmtId="176" fontId="4" fillId="0" borderId="4" xfId="1" applyFont="1" applyFill="1" applyBorder="1" applyAlignment="1">
      <alignment horizontal="right" vertical="center"/>
    </xf>
    <xf numFmtId="0" fontId="4" fillId="0" borderId="1" xfId="0" applyFont="1" applyBorder="1" applyAlignment="1">
      <alignment horizontal="center" vertical="center" wrapText="1"/>
    </xf>
    <xf numFmtId="0" fontId="4" fillId="0" borderId="1" xfId="0" applyFont="1" applyBorder="1" applyAlignment="1">
      <alignment horizontal="righ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right" vertical="center"/>
    </xf>
    <xf numFmtId="0" fontId="4" fillId="0" borderId="3" xfId="0" applyFont="1" applyBorder="1" applyAlignment="1">
      <alignment horizontal="center" vertical="center"/>
    </xf>
    <xf numFmtId="0" fontId="9" fillId="0" borderId="0" xfId="0" applyFont="1">
      <alignment vertical="center"/>
    </xf>
    <xf numFmtId="0" fontId="10" fillId="0" borderId="0" xfId="0" applyFont="1">
      <alignment vertical="center"/>
    </xf>
    <xf numFmtId="49" fontId="9" fillId="0" borderId="0" xfId="0" applyNumberFormat="1" applyFont="1" applyAlignment="1">
      <alignment horizontal="left" vertical="center"/>
    </xf>
    <xf numFmtId="49" fontId="9" fillId="0" borderId="0" xfId="0" applyNumberFormat="1" applyFont="1">
      <alignment vertical="center"/>
    </xf>
    <xf numFmtId="0" fontId="9" fillId="0" borderId="0" xfId="0" applyFont="1" applyAlignment="1">
      <alignment horizontal="center" vertical="center"/>
    </xf>
    <xf numFmtId="49" fontId="14" fillId="0" borderId="16" xfId="0" applyNumberFormat="1" applyFont="1" applyBorder="1" applyAlignment="1">
      <alignment horizontal="center" vertical="center"/>
    </xf>
    <xf numFmtId="49" fontId="14" fillId="0" borderId="2" xfId="0" applyNumberFormat="1" applyFont="1" applyBorder="1" applyAlignment="1">
      <alignment horizontal="left" vertical="center"/>
    </xf>
    <xf numFmtId="49" fontId="14" fillId="0" borderId="0" xfId="0" applyNumberFormat="1" applyFont="1" applyAlignment="1">
      <alignment horizontal="left" vertical="center"/>
    </xf>
    <xf numFmtId="49" fontId="14" fillId="0" borderId="13" xfId="0" applyNumberFormat="1" applyFont="1" applyBorder="1" applyAlignment="1">
      <alignment horizontal="left" vertical="center"/>
    </xf>
    <xf numFmtId="49" fontId="14" fillId="0" borderId="2" xfId="0" applyNumberFormat="1" applyFont="1" applyBorder="1" applyAlignment="1">
      <alignment horizontal="center" vertical="center"/>
    </xf>
    <xf numFmtId="49" fontId="14" fillId="0" borderId="0" xfId="0" applyNumberFormat="1" applyFont="1" applyAlignment="1">
      <alignment horizontal="center" vertical="center"/>
    </xf>
    <xf numFmtId="0" fontId="14" fillId="0" borderId="0" xfId="0" applyFont="1" applyAlignment="1">
      <alignment horizontal="left" vertical="center"/>
    </xf>
    <xf numFmtId="49" fontId="9" fillId="0" borderId="2" xfId="0" applyNumberFormat="1" applyFont="1" applyBorder="1" applyAlignment="1">
      <alignment horizontal="left" vertical="center"/>
    </xf>
    <xf numFmtId="49" fontId="9" fillId="0" borderId="7" xfId="0" applyNumberFormat="1" applyFont="1" applyBorder="1" applyAlignment="1">
      <alignment horizontal="left" vertical="center"/>
    </xf>
    <xf numFmtId="0" fontId="13" fillId="0" borderId="0" xfId="0" applyFont="1">
      <alignment vertical="center"/>
    </xf>
    <xf numFmtId="0" fontId="10" fillId="0" borderId="0" xfId="0" applyFont="1" applyAlignment="1">
      <alignment horizontal="left" vertical="center"/>
    </xf>
    <xf numFmtId="49" fontId="14" fillId="0" borderId="0" xfId="0" applyNumberFormat="1" applyFont="1">
      <alignment vertical="center"/>
    </xf>
    <xf numFmtId="49" fontId="16" fillId="0" borderId="16" xfId="0" applyNumberFormat="1" applyFont="1" applyBorder="1">
      <alignment vertical="center"/>
    </xf>
    <xf numFmtId="49" fontId="16" fillId="0" borderId="2" xfId="0" applyNumberFormat="1" applyFont="1" applyBorder="1">
      <alignment vertical="center"/>
    </xf>
    <xf numFmtId="49" fontId="16" fillId="0" borderId="7" xfId="0" applyNumberFormat="1" applyFont="1" applyBorder="1">
      <alignment vertical="center"/>
    </xf>
    <xf numFmtId="49" fontId="14" fillId="0" borderId="11" xfId="0" applyNumberFormat="1" applyFont="1" applyBorder="1" applyAlignment="1">
      <alignment horizontal="left" vertical="center"/>
    </xf>
    <xf numFmtId="49" fontId="16" fillId="0" borderId="0" xfId="0" applyNumberFormat="1" applyFont="1">
      <alignment vertical="center"/>
    </xf>
    <xf numFmtId="0" fontId="11" fillId="0" borderId="0" xfId="0" applyFont="1" applyAlignment="1">
      <alignment horizontal="center" vertical="center"/>
    </xf>
    <xf numFmtId="178" fontId="7" fillId="0" borderId="0" xfId="0" applyNumberFormat="1" applyFont="1" applyAlignment="1">
      <alignment horizontal="right" vertical="center"/>
    </xf>
    <xf numFmtId="0" fontId="11" fillId="0" borderId="4"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177" fontId="11" fillId="0" borderId="0" xfId="0" applyNumberFormat="1" applyFont="1" applyAlignment="1">
      <alignment horizontal="right" vertical="center"/>
    </xf>
    <xf numFmtId="0" fontId="11" fillId="0" borderId="4" xfId="0" applyFont="1" applyBorder="1" applyAlignment="1">
      <alignment horizontal="left" vertical="center" wrapText="1" indent="1"/>
    </xf>
    <xf numFmtId="0" fontId="18" fillId="0" borderId="4" xfId="0" applyFont="1" applyBorder="1" applyAlignment="1">
      <alignment horizontal="center" vertical="center"/>
    </xf>
    <xf numFmtId="0" fontId="18" fillId="0" borderId="13" xfId="0" applyFont="1" applyBorder="1" applyAlignment="1">
      <alignment horizontal="left" vertical="center" indent="1"/>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top"/>
    </xf>
    <xf numFmtId="0" fontId="4" fillId="0" borderId="1" xfId="0" applyFont="1" applyBorder="1" applyAlignment="1">
      <alignment horizontal="left" vertical="center" wrapText="1"/>
    </xf>
    <xf numFmtId="0" fontId="4" fillId="0" borderId="4" xfId="0" applyFont="1" applyBorder="1" applyAlignment="1">
      <alignment horizontal="left" vertical="center"/>
    </xf>
    <xf numFmtId="176" fontId="4" fillId="0" borderId="0" xfId="1" applyFont="1" applyAlignment="1">
      <alignment horizontal="left" vertical="center"/>
    </xf>
    <xf numFmtId="0" fontId="4" fillId="0" borderId="20" xfId="0" applyFont="1" applyBorder="1" applyAlignment="1">
      <alignment horizontal="left" vertical="center"/>
    </xf>
    <xf numFmtId="176" fontId="13" fillId="0" borderId="0" xfId="1" applyFont="1" applyAlignment="1">
      <alignment horizontal="right" vertical="center" indent="1"/>
    </xf>
    <xf numFmtId="176" fontId="10" fillId="0" borderId="1" xfId="1" applyFont="1" applyBorder="1" applyAlignment="1">
      <alignment horizontal="right" vertical="center" indent="1"/>
    </xf>
    <xf numFmtId="176" fontId="10" fillId="0" borderId="8" xfId="1" applyFont="1" applyBorder="1" applyAlignment="1">
      <alignment horizontal="right" vertical="center" indent="1"/>
    </xf>
    <xf numFmtId="176" fontId="10" fillId="0" borderId="3" xfId="1" applyFont="1" applyBorder="1" applyAlignment="1">
      <alignment horizontal="right" vertical="center" indent="1"/>
    </xf>
    <xf numFmtId="176" fontId="10" fillId="0" borderId="0" xfId="1" applyFont="1" applyAlignment="1">
      <alignment horizontal="right" vertical="center" indent="1"/>
    </xf>
    <xf numFmtId="176" fontId="10" fillId="0" borderId="13" xfId="1" applyFont="1" applyBorder="1" applyAlignment="1">
      <alignment horizontal="right" vertical="center" indent="1"/>
    </xf>
    <xf numFmtId="176" fontId="15" fillId="0" borderId="0" xfId="1" applyFont="1" applyAlignment="1">
      <alignment horizontal="right" vertical="center" indent="1"/>
    </xf>
    <xf numFmtId="176" fontId="7" fillId="0" borderId="0" xfId="1" applyFont="1" applyAlignment="1">
      <alignment horizontal="right" vertical="center" indent="1"/>
    </xf>
    <xf numFmtId="49" fontId="11" fillId="0" borderId="0" xfId="0" applyNumberFormat="1" applyFont="1" applyAlignment="1">
      <alignment horizontal="center" vertical="center"/>
    </xf>
    <xf numFmtId="0" fontId="21" fillId="0" borderId="0" xfId="0" applyFont="1" applyAlignment="1">
      <alignment horizontal="left" vertical="center"/>
    </xf>
    <xf numFmtId="0" fontId="21" fillId="0" borderId="0" xfId="0" applyFont="1">
      <alignment vertical="center"/>
    </xf>
    <xf numFmtId="0" fontId="20" fillId="0" borderId="0" xfId="0" applyFont="1" applyAlignment="1">
      <alignment horizontal="center" vertical="center"/>
    </xf>
    <xf numFmtId="0" fontId="20" fillId="0" borderId="0" xfId="0" applyFont="1" applyAlignment="1">
      <alignment horizontal="left" vertical="center"/>
    </xf>
    <xf numFmtId="49" fontId="20" fillId="0" borderId="0" xfId="0" applyNumberFormat="1" applyFont="1" applyAlignment="1">
      <alignment horizontal="left" vertical="center"/>
    </xf>
    <xf numFmtId="49" fontId="20" fillId="0" borderId="0" xfId="0" applyNumberFormat="1" applyFont="1" applyAlignment="1">
      <alignment horizontal="center" vertical="center"/>
    </xf>
    <xf numFmtId="49" fontId="22" fillId="0" borderId="0" xfId="0" applyNumberFormat="1" applyFont="1" applyAlignment="1">
      <alignment horizontal="left" vertical="center"/>
    </xf>
    <xf numFmtId="0" fontId="23" fillId="0" borderId="0" xfId="0" applyFont="1">
      <alignment vertical="center"/>
    </xf>
    <xf numFmtId="178" fontId="23" fillId="0" borderId="0" xfId="0" applyNumberFormat="1" applyFont="1" applyAlignment="1">
      <alignment horizontal="right" vertical="center"/>
    </xf>
    <xf numFmtId="0" fontId="22" fillId="0" borderId="0" xfId="0" applyFont="1">
      <alignment vertical="center"/>
    </xf>
    <xf numFmtId="0" fontId="20" fillId="0" borderId="4" xfId="0" applyFont="1" applyBorder="1" applyAlignment="1">
      <alignment horizontal="center" vertical="center"/>
    </xf>
    <xf numFmtId="0" fontId="20" fillId="0" borderId="4" xfId="0" applyFont="1" applyBorder="1" applyAlignment="1">
      <alignment horizontal="center" vertical="center" wrapText="1"/>
    </xf>
    <xf numFmtId="0" fontId="20" fillId="0" borderId="4" xfId="0" applyFont="1" applyBorder="1" applyAlignment="1">
      <alignment horizontal="left" vertical="center" wrapText="1" indent="1"/>
    </xf>
    <xf numFmtId="0" fontId="24" fillId="0" borderId="4" xfId="0" applyFont="1" applyBorder="1" applyAlignment="1">
      <alignment horizontal="center" vertical="center"/>
    </xf>
    <xf numFmtId="0" fontId="24" fillId="0" borderId="0" xfId="0" applyFont="1" applyAlignment="1">
      <alignment horizontal="left" vertical="center" indent="1"/>
    </xf>
    <xf numFmtId="0" fontId="21" fillId="0" borderId="0" xfId="0" applyFont="1" applyAlignment="1">
      <alignment horizontal="center" vertical="center"/>
    </xf>
    <xf numFmtId="0" fontId="19" fillId="0" borderId="4" xfId="0" applyFont="1" applyBorder="1" applyAlignment="1">
      <alignment horizontal="left" vertical="center" wrapText="1"/>
    </xf>
    <xf numFmtId="49" fontId="4" fillId="0" borderId="4" xfId="0" applyNumberFormat="1" applyFont="1" applyBorder="1" applyAlignment="1">
      <alignment horizontal="center" vertical="center"/>
    </xf>
    <xf numFmtId="49" fontId="27" fillId="0" borderId="0" xfId="0" applyNumberFormat="1" applyFont="1" applyAlignment="1">
      <alignment horizontal="center" vertical="center"/>
    </xf>
    <xf numFmtId="49" fontId="27" fillId="0" borderId="0" xfId="0" applyNumberFormat="1" applyFont="1" applyAlignment="1">
      <alignment horizontal="left" vertical="center"/>
    </xf>
    <xf numFmtId="176" fontId="27" fillId="0" borderId="0" xfId="1" applyFont="1" applyAlignment="1">
      <alignment horizontal="right" vertical="center" indent="1"/>
    </xf>
    <xf numFmtId="49" fontId="27" fillId="0" borderId="2" xfId="0" applyNumberFormat="1" applyFont="1" applyBorder="1" applyAlignment="1">
      <alignment horizontal="center" vertical="center"/>
    </xf>
    <xf numFmtId="176" fontId="27" fillId="0" borderId="8" xfId="1" applyFont="1" applyBorder="1" applyAlignment="1">
      <alignment horizontal="right" vertical="center" indent="1"/>
    </xf>
    <xf numFmtId="49" fontId="27" fillId="0" borderId="13" xfId="0" applyNumberFormat="1" applyFont="1" applyBorder="1" applyAlignment="1">
      <alignment horizontal="left" vertical="center"/>
    </xf>
    <xf numFmtId="176" fontId="27" fillId="0" borderId="3" xfId="1" applyFont="1" applyBorder="1" applyAlignment="1">
      <alignment horizontal="right" vertical="center" indent="1"/>
    </xf>
    <xf numFmtId="49" fontId="27" fillId="0" borderId="2" xfId="0" applyNumberFormat="1" applyFont="1" applyBorder="1" applyAlignment="1">
      <alignment horizontal="left" vertical="center"/>
    </xf>
    <xf numFmtId="176" fontId="27" fillId="0" borderId="1" xfId="1" applyFont="1" applyBorder="1" applyAlignment="1">
      <alignment horizontal="right" vertical="center" indent="1"/>
    </xf>
    <xf numFmtId="176" fontId="27" fillId="0" borderId="2" xfId="1" applyFont="1" applyBorder="1" applyAlignment="1">
      <alignment horizontal="right" vertical="center" indent="1"/>
    </xf>
    <xf numFmtId="176" fontId="27" fillId="0" borderId="13" xfId="1" applyFont="1" applyBorder="1" applyAlignment="1">
      <alignment horizontal="right" vertical="center" indent="1"/>
    </xf>
    <xf numFmtId="49" fontId="27" fillId="0" borderId="0" xfId="0" applyNumberFormat="1" applyFont="1">
      <alignment vertical="center"/>
    </xf>
    <xf numFmtId="49" fontId="27" fillId="0" borderId="13" xfId="0" applyNumberFormat="1" applyFont="1" applyBorder="1">
      <alignment vertical="center"/>
    </xf>
    <xf numFmtId="176" fontId="28" fillId="0" borderId="8" xfId="1" applyFont="1" applyBorder="1" applyAlignment="1">
      <alignment horizontal="right" vertical="center" indent="1"/>
    </xf>
    <xf numFmtId="176" fontId="27" fillId="0" borderId="4" xfId="1" applyFont="1" applyBorder="1" applyAlignment="1">
      <alignment horizontal="right" vertical="center" indent="1"/>
    </xf>
    <xf numFmtId="49" fontId="27" fillId="0" borderId="7" xfId="0" applyNumberFormat="1" applyFont="1" applyBorder="1" applyAlignment="1">
      <alignment horizontal="center" vertical="center"/>
    </xf>
    <xf numFmtId="49" fontId="27" fillId="0" borderId="11" xfId="0" applyNumberFormat="1" applyFont="1" applyBorder="1" applyAlignment="1">
      <alignment horizontal="left" vertical="center"/>
    </xf>
    <xf numFmtId="49" fontId="27" fillId="0" borderId="11" xfId="0" applyNumberFormat="1" applyFont="1" applyBorder="1">
      <alignment vertical="center"/>
    </xf>
    <xf numFmtId="49" fontId="27" fillId="0" borderId="14" xfId="0" applyNumberFormat="1" applyFont="1" applyBorder="1">
      <alignment vertical="center"/>
    </xf>
    <xf numFmtId="0" fontId="27" fillId="0" borderId="0" xfId="0" applyFont="1">
      <alignment vertical="center"/>
    </xf>
    <xf numFmtId="179" fontId="27" fillId="0" borderId="0" xfId="0" applyNumberFormat="1" applyFont="1" applyAlignment="1">
      <alignment horizontal="right" vertical="center"/>
    </xf>
    <xf numFmtId="176" fontId="27" fillId="0" borderId="15" xfId="1" applyFont="1" applyFill="1" applyBorder="1" applyAlignment="1">
      <alignment horizontal="right" vertical="center" indent="1"/>
    </xf>
    <xf numFmtId="0" fontId="29" fillId="0" borderId="0" xfId="0" applyFont="1">
      <alignment vertical="center"/>
    </xf>
    <xf numFmtId="176" fontId="27" fillId="0" borderId="0" xfId="1" applyFont="1" applyFill="1" applyAlignment="1">
      <alignment horizontal="right" vertical="center" indent="1"/>
    </xf>
    <xf numFmtId="177" fontId="27" fillId="0" borderId="0" xfId="0" applyNumberFormat="1" applyFont="1">
      <alignment vertical="center"/>
    </xf>
    <xf numFmtId="176" fontId="29" fillId="0" borderId="0" xfId="1" applyFont="1" applyFill="1" applyAlignment="1">
      <alignment horizontal="right" vertical="center" indent="1"/>
    </xf>
    <xf numFmtId="49" fontId="26" fillId="0" borderId="0" xfId="0" applyNumberFormat="1" applyFont="1" applyAlignment="1">
      <alignment horizontal="center" vertical="center"/>
    </xf>
    <xf numFmtId="49" fontId="26" fillId="0" borderId="0" xfId="0" applyNumberFormat="1" applyFont="1" applyAlignment="1">
      <alignment horizontal="left" vertical="center"/>
    </xf>
    <xf numFmtId="176" fontId="26" fillId="0" borderId="0" xfId="1" applyFont="1" applyAlignment="1">
      <alignment horizontal="right" vertical="center" indent="1"/>
    </xf>
    <xf numFmtId="176" fontId="25" fillId="0" borderId="0" xfId="1" applyFont="1" applyFill="1" applyAlignment="1">
      <alignment horizontal="right" vertical="center" indent="1"/>
    </xf>
    <xf numFmtId="176" fontId="25" fillId="0" borderId="0" xfId="1" applyFont="1" applyAlignment="1">
      <alignment horizontal="right" vertical="center" indent="1"/>
    </xf>
    <xf numFmtId="0" fontId="4" fillId="0" borderId="4" xfId="0" applyFont="1" applyBorder="1" applyAlignment="1">
      <alignment horizontal="center" vertical="top" wrapText="1"/>
    </xf>
    <xf numFmtId="176" fontId="28" fillId="0" borderId="1" xfId="1" applyFont="1" applyBorder="1" applyAlignment="1">
      <alignment horizontal="right" vertical="center" indent="1"/>
    </xf>
    <xf numFmtId="0" fontId="4" fillId="0" borderId="22" xfId="0" applyFont="1" applyBorder="1" applyAlignment="1">
      <alignment horizontal="center" vertical="center"/>
    </xf>
    <xf numFmtId="0" fontId="4" fillId="0" borderId="0" xfId="0" applyFont="1">
      <alignment vertical="center"/>
    </xf>
    <xf numFmtId="0" fontId="4" fillId="0" borderId="1" xfId="0" applyFont="1" applyBorder="1" applyAlignment="1">
      <alignment horizontal="left" vertical="center"/>
    </xf>
    <xf numFmtId="0" fontId="4" fillId="0" borderId="21" xfId="0" applyFont="1" applyBorder="1" applyAlignment="1">
      <alignment horizontal="left" vertical="center"/>
    </xf>
    <xf numFmtId="0" fontId="4" fillId="0" borderId="17" xfId="0" applyFont="1" applyBorder="1" applyAlignment="1">
      <alignment vertical="center" wrapText="1"/>
    </xf>
    <xf numFmtId="0" fontId="4" fillId="0" borderId="18" xfId="0" applyFont="1" applyBorder="1">
      <alignment vertical="center"/>
    </xf>
    <xf numFmtId="0" fontId="4" fillId="0" borderId="19" xfId="0" applyFont="1" applyBorder="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shrinkToFit="1"/>
    </xf>
    <xf numFmtId="176" fontId="4" fillId="0" borderId="3" xfId="1" applyFont="1" applyFill="1" applyBorder="1" applyAlignment="1">
      <alignment horizontal="center" vertical="center" shrinkToFit="1"/>
    </xf>
    <xf numFmtId="176" fontId="4" fillId="0" borderId="4" xfId="1" applyFont="1" applyFill="1" applyBorder="1" applyAlignment="1">
      <alignment horizontal="center" vertical="center" shrinkToFit="1"/>
    </xf>
    <xf numFmtId="0" fontId="4" fillId="0" borderId="1" xfId="0" applyFont="1" applyBorder="1" applyAlignment="1">
      <alignment horizontal="left" vertical="center" wrapText="1"/>
    </xf>
    <xf numFmtId="0" fontId="4" fillId="0" borderId="1" xfId="0" applyFont="1" applyBorder="1" applyAlignment="1">
      <alignment horizontal="left" wrapText="1"/>
    </xf>
    <xf numFmtId="0" fontId="4" fillId="0" borderId="3" xfId="0" applyFont="1" applyBorder="1" applyAlignment="1">
      <alignment horizontal="left" vertical="top" wrapText="1"/>
    </xf>
    <xf numFmtId="0" fontId="4" fillId="0" borderId="4" xfId="0" applyFont="1" applyBorder="1" applyAlignment="1">
      <alignment horizontal="center" vertical="center" shrinkToFit="1"/>
    </xf>
    <xf numFmtId="176" fontId="4" fillId="0" borderId="1" xfId="1" applyFont="1" applyFill="1" applyBorder="1" applyAlignment="1">
      <alignment horizontal="center" vertical="center" shrinkToFit="1"/>
    </xf>
    <xf numFmtId="0" fontId="4" fillId="0" borderId="4" xfId="0" applyFont="1" applyBorder="1" applyAlignment="1">
      <alignment horizontal="left" vertical="center" wrapText="1"/>
    </xf>
    <xf numFmtId="0" fontId="4" fillId="0" borderId="3" xfId="0" applyFont="1" applyBorder="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wrapText="1"/>
    </xf>
    <xf numFmtId="49" fontId="27" fillId="0" borderId="0" xfId="0" applyNumberFormat="1" applyFont="1" applyAlignment="1">
      <alignment horizontal="left" vertical="center"/>
    </xf>
    <xf numFmtId="49" fontId="27" fillId="0" borderId="13" xfId="0" applyNumberFormat="1" applyFont="1" applyBorder="1" applyAlignment="1">
      <alignment horizontal="left" vertical="center"/>
    </xf>
    <xf numFmtId="0" fontId="27" fillId="0" borderId="13" xfId="0" applyFont="1" applyBorder="1">
      <alignment vertical="center"/>
    </xf>
    <xf numFmtId="49" fontId="27" fillId="0" borderId="0" xfId="0" applyNumberFormat="1" applyFont="1" applyAlignment="1">
      <alignment horizontal="center" vertical="center"/>
    </xf>
    <xf numFmtId="176" fontId="27" fillId="0" borderId="0" xfId="1" applyFont="1" applyAlignment="1">
      <alignment horizontal="right" vertical="center" indent="1" shrinkToFit="1"/>
    </xf>
    <xf numFmtId="49" fontId="27" fillId="0" borderId="4" xfId="0" applyNumberFormat="1" applyFont="1" applyBorder="1" applyAlignment="1">
      <alignment horizontal="center" vertical="center"/>
    </xf>
    <xf numFmtId="176" fontId="27" fillId="0" borderId="4" xfId="1" applyFont="1" applyFill="1" applyBorder="1" applyAlignment="1">
      <alignment horizontal="right" vertical="center" indent="1"/>
    </xf>
    <xf numFmtId="49" fontId="27" fillId="0" borderId="12" xfId="0" applyNumberFormat="1" applyFont="1" applyBorder="1" applyAlignment="1">
      <alignment horizontal="left" vertical="center"/>
    </xf>
    <xf numFmtId="49" fontId="14" fillId="0" borderId="13" xfId="0" applyNumberFormat="1" applyFont="1"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49" fontId="14" fillId="0" borderId="0" xfId="0" applyNumberFormat="1" applyFont="1" applyAlignment="1">
      <alignment horizontal="left" vertical="center"/>
    </xf>
    <xf numFmtId="49" fontId="14" fillId="0" borderId="12" xfId="0" applyNumberFormat="1" applyFont="1" applyBorder="1" applyAlignment="1">
      <alignment horizontal="left" vertical="center"/>
    </xf>
    <xf numFmtId="49" fontId="9" fillId="0" borderId="0" xfId="0" applyNumberFormat="1" applyFont="1" applyAlignment="1">
      <alignment horizontal="center" vertical="center"/>
    </xf>
    <xf numFmtId="49" fontId="11" fillId="0" borderId="0" xfId="0" applyNumberFormat="1" applyFont="1" applyAlignment="1">
      <alignment horizontal="center" vertical="center"/>
    </xf>
    <xf numFmtId="177" fontId="0" fillId="0" borderId="0" xfId="0" applyNumberFormat="1" applyAlignment="1">
      <alignment horizontal="right" vertical="center"/>
    </xf>
    <xf numFmtId="49" fontId="9" fillId="0" borderId="4" xfId="0" applyNumberFormat="1" applyFont="1" applyBorder="1" applyAlignment="1">
      <alignment horizontal="center" vertical="center"/>
    </xf>
    <xf numFmtId="176" fontId="13" fillId="0" borderId="4" xfId="1" applyFont="1" applyFill="1" applyBorder="1" applyAlignment="1">
      <alignment horizontal="right" vertical="center" indent="1"/>
    </xf>
    <xf numFmtId="49" fontId="14" fillId="0" borderId="14" xfId="0" applyNumberFormat="1" applyFont="1" applyBorder="1" applyAlignment="1">
      <alignment horizontal="left" vertical="center"/>
    </xf>
    <xf numFmtId="49" fontId="14" fillId="0" borderId="0" xfId="0" applyNumberFormat="1" applyFont="1" applyAlignment="1">
      <alignment horizontal="center" vertical="center"/>
    </xf>
    <xf numFmtId="176" fontId="0" fillId="0" borderId="0" xfId="1" applyFont="1" applyAlignment="1">
      <alignment horizontal="right" vertical="center" indent="1"/>
    </xf>
    <xf numFmtId="49" fontId="16" fillId="0" borderId="4" xfId="0" applyNumberFormat="1" applyFont="1" applyBorder="1" applyAlignment="1">
      <alignment horizontal="center" vertical="center"/>
    </xf>
    <xf numFmtId="176" fontId="7" fillId="0" borderId="4" xfId="1" applyFont="1" applyFill="1" applyBorder="1" applyAlignment="1">
      <alignment horizontal="right" vertical="center" indent="1"/>
    </xf>
    <xf numFmtId="0" fontId="20" fillId="0" borderId="0" xfId="0" applyFont="1" applyAlignment="1">
      <alignment horizontal="left" vertical="center"/>
    </xf>
    <xf numFmtId="0" fontId="11" fillId="0" borderId="0" xfId="0" applyFont="1" applyAlignment="1">
      <alignment horizontal="center" vertical="center"/>
    </xf>
    <xf numFmtId="0" fontId="20" fillId="0" borderId="0" xfId="0" applyFont="1" applyAlignment="1">
      <alignment horizontal="center" vertical="center"/>
    </xf>
    <xf numFmtId="177" fontId="20" fillId="0" borderId="0" xfId="0" applyNumberFormat="1" applyFont="1" applyAlignment="1">
      <alignment horizontal="right" vertical="center"/>
    </xf>
    <xf numFmtId="0" fontId="17" fillId="0" borderId="0" xfId="0" applyFont="1" applyAlignment="1">
      <alignment horizontal="center" vertical="center"/>
    </xf>
  </cellXfs>
  <cellStyles count="6">
    <cellStyle name="Heading" xfId="2" xr:uid="{00000000-0005-0000-0000-000000000000}"/>
    <cellStyle name="Heading1" xfId="3" xr:uid="{00000000-0005-0000-0000-000001000000}"/>
    <cellStyle name="Result" xfId="4" xr:uid="{00000000-0005-0000-0000-000002000000}"/>
    <cellStyle name="Result2" xfId="5" xr:uid="{00000000-0005-0000-0000-000003000000}"/>
    <cellStyle name="桁区切り" xfId="1" builtinId="6" customBuiltin="1"/>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53"/>
  <sheetViews>
    <sheetView topLeftCell="A42" workbookViewId="0">
      <selection activeCell="L19" sqref="L19"/>
    </sheetView>
  </sheetViews>
  <sheetFormatPr defaultColWidth="9" defaultRowHeight="22.65" customHeight="1"/>
  <cols>
    <col min="1" max="1" width="4.69921875" style="9" customWidth="1"/>
    <col min="2" max="2" width="25.8984375" style="61" customWidth="1"/>
    <col min="3" max="3" width="10.3984375" style="61" customWidth="1"/>
    <col min="4" max="4" width="12.8984375" style="61" customWidth="1"/>
    <col min="5" max="5" width="8.69921875" style="61" customWidth="1"/>
    <col min="6" max="6" width="11.59765625" style="61" customWidth="1"/>
    <col min="7" max="7" width="6.5" style="61" customWidth="1"/>
    <col min="8" max="8" width="9.69921875" style="67" customWidth="1"/>
    <col min="9" max="1024" width="10.69921875" style="61" customWidth="1"/>
    <col min="1025" max="1025" width="10.69921875" style="1" customWidth="1"/>
    <col min="1026" max="1026" width="9" style="1" customWidth="1"/>
    <col min="1027" max="16384" width="9" style="1"/>
  </cols>
  <sheetData>
    <row r="1" spans="1:1025" ht="16.5" customHeight="1">
      <c r="A1" s="148" t="s">
        <v>0</v>
      </c>
      <c r="B1" s="148"/>
      <c r="C1" s="148"/>
      <c r="D1" s="148"/>
      <c r="E1" s="148"/>
      <c r="F1" s="148"/>
      <c r="G1" s="148"/>
      <c r="H1" s="148"/>
    </row>
    <row r="2" spans="1:1025" ht="16.5" customHeight="1">
      <c r="A2" s="149" t="s">
        <v>213</v>
      </c>
      <c r="B2" s="149"/>
      <c r="C2" s="149"/>
      <c r="D2" s="149"/>
      <c r="E2" s="149"/>
      <c r="F2" s="149"/>
      <c r="G2" s="149"/>
      <c r="H2" s="149"/>
    </row>
    <row r="3" spans="1:1025" ht="16.5" customHeight="1">
      <c r="A3" s="150" t="s">
        <v>1</v>
      </c>
      <c r="B3" s="150"/>
      <c r="C3" s="150"/>
      <c r="D3" s="150"/>
      <c r="E3" s="150"/>
      <c r="F3" s="150"/>
      <c r="G3" s="150"/>
      <c r="H3" s="150"/>
    </row>
    <row r="4" spans="1:1025" ht="16.5" customHeight="1">
      <c r="A4" s="148" t="s">
        <v>2</v>
      </c>
      <c r="B4" s="148"/>
      <c r="C4" s="148"/>
      <c r="D4" s="148"/>
      <c r="E4" s="148"/>
      <c r="F4" s="148"/>
      <c r="G4" s="148"/>
      <c r="H4" s="148"/>
    </row>
    <row r="5" spans="1:1025" ht="88.8" customHeight="1">
      <c r="A5" s="1"/>
      <c r="B5" s="151" t="s">
        <v>202</v>
      </c>
      <c r="C5" s="151"/>
      <c r="D5" s="151"/>
      <c r="E5" s="151"/>
      <c r="F5" s="151"/>
      <c r="G5" s="151"/>
      <c r="H5" s="151"/>
    </row>
    <row r="6" spans="1:1025" ht="16.5" customHeight="1">
      <c r="A6" s="1"/>
      <c r="B6" s="130"/>
      <c r="C6" s="130"/>
      <c r="D6" s="130"/>
      <c r="E6" s="130"/>
      <c r="F6" s="130"/>
      <c r="G6" s="130"/>
      <c r="H6" s="130"/>
    </row>
    <row r="7" spans="1:1025" ht="16.5" customHeight="1">
      <c r="A7" s="148" t="s">
        <v>3</v>
      </c>
      <c r="B7" s="148"/>
      <c r="C7" s="148"/>
      <c r="D7" s="148"/>
      <c r="E7" s="148"/>
      <c r="F7" s="148"/>
      <c r="G7" s="148"/>
      <c r="H7" s="148"/>
    </row>
    <row r="8" spans="1:1025" ht="16.5" customHeight="1">
      <c r="A8" s="148" t="s">
        <v>4</v>
      </c>
      <c r="B8" s="148"/>
      <c r="C8" s="148"/>
      <c r="D8" s="148"/>
      <c r="E8" s="148"/>
      <c r="F8" s="148"/>
      <c r="G8" s="148"/>
      <c r="H8" s="148"/>
    </row>
    <row r="9" spans="1:1025" ht="16.5" customHeight="1">
      <c r="A9" s="131" t="s">
        <v>5</v>
      </c>
      <c r="B9" s="131"/>
      <c r="C9" s="131"/>
      <c r="D9" s="131"/>
      <c r="E9" s="131"/>
      <c r="F9" s="131"/>
      <c r="G9" s="131"/>
      <c r="H9" s="131"/>
    </row>
    <row r="10" spans="1:1025" ht="16.5" customHeight="1">
      <c r="A10" s="2"/>
      <c r="B10" s="142" t="s">
        <v>6</v>
      </c>
      <c r="C10" s="142"/>
      <c r="D10" s="142"/>
      <c r="E10" s="142"/>
      <c r="F10" s="142"/>
      <c r="G10" s="142"/>
      <c r="H10" s="142"/>
    </row>
    <row r="11" spans="1:1025" ht="16.5" customHeight="1">
      <c r="A11" s="3"/>
      <c r="B11" s="143" t="s">
        <v>7</v>
      </c>
      <c r="C11" s="143"/>
      <c r="D11" s="143"/>
      <c r="E11" s="143"/>
      <c r="F11" s="143"/>
      <c r="G11" s="143"/>
      <c r="H11" s="143"/>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c r="PA11" s="18"/>
      <c r="PB11" s="18"/>
      <c r="PC11" s="18"/>
      <c r="PD11" s="18"/>
      <c r="PE11" s="18"/>
      <c r="PF11" s="18"/>
      <c r="PG11" s="18"/>
      <c r="PH11" s="18"/>
      <c r="PI11" s="18"/>
      <c r="PJ11" s="18"/>
      <c r="PK11" s="18"/>
      <c r="PL11" s="18"/>
      <c r="PM11" s="18"/>
      <c r="PN11" s="18"/>
      <c r="PO11" s="18"/>
      <c r="PP11" s="18"/>
      <c r="PQ11" s="18"/>
      <c r="PR11" s="18"/>
      <c r="PS11" s="18"/>
      <c r="PT11" s="18"/>
      <c r="PU11" s="18"/>
      <c r="PV11" s="18"/>
      <c r="PW11" s="18"/>
      <c r="PX11" s="18"/>
      <c r="PY11" s="18"/>
      <c r="PZ11" s="18"/>
      <c r="QA11" s="18"/>
      <c r="QB11" s="18"/>
      <c r="QC11" s="18"/>
      <c r="QD11" s="18"/>
      <c r="QE11" s="18"/>
      <c r="QF11" s="18"/>
      <c r="QG11" s="18"/>
      <c r="QH11" s="18"/>
      <c r="QI11" s="18"/>
      <c r="QJ11" s="18"/>
      <c r="QK11" s="18"/>
      <c r="QL11" s="18"/>
      <c r="QM11" s="18"/>
      <c r="QN11" s="18"/>
      <c r="QO11" s="18"/>
      <c r="QP11" s="18"/>
      <c r="QQ11" s="18"/>
      <c r="QR11" s="18"/>
      <c r="QS11" s="18"/>
      <c r="QT11" s="18"/>
      <c r="QU11" s="18"/>
      <c r="QV11" s="18"/>
      <c r="QW11" s="18"/>
      <c r="QX11" s="18"/>
      <c r="QY11" s="18"/>
      <c r="QZ11" s="18"/>
      <c r="RA11" s="18"/>
      <c r="RB11" s="18"/>
      <c r="RC11" s="18"/>
      <c r="RD11" s="18"/>
      <c r="RE11" s="18"/>
      <c r="RF11" s="18"/>
      <c r="RG11" s="18"/>
      <c r="RH11" s="18"/>
      <c r="RI11" s="18"/>
      <c r="RJ11" s="18"/>
      <c r="RK11" s="18"/>
      <c r="RL11" s="18"/>
      <c r="RM11" s="18"/>
      <c r="RN11" s="18"/>
      <c r="RO11" s="18"/>
      <c r="RP11" s="18"/>
      <c r="RQ11" s="18"/>
      <c r="RR11" s="18"/>
      <c r="RS11" s="18"/>
      <c r="RT11" s="18"/>
      <c r="RU11" s="18"/>
      <c r="RV11" s="18"/>
      <c r="RW11" s="18"/>
      <c r="RX11" s="18"/>
      <c r="RY11" s="18"/>
      <c r="RZ11" s="18"/>
      <c r="SA11" s="18"/>
      <c r="SB11" s="18"/>
      <c r="SC11" s="18"/>
      <c r="SD11" s="18"/>
      <c r="SE11" s="18"/>
      <c r="SF11" s="18"/>
      <c r="SG11" s="18"/>
      <c r="SH11" s="18"/>
      <c r="SI11" s="18"/>
      <c r="SJ11" s="18"/>
      <c r="SK11" s="18"/>
      <c r="SL11" s="18"/>
      <c r="SM11" s="18"/>
      <c r="SN11" s="18"/>
      <c r="SO11" s="18"/>
      <c r="SP11" s="18"/>
      <c r="SQ11" s="18"/>
      <c r="SR11" s="18"/>
      <c r="SS11" s="18"/>
      <c r="ST11" s="18"/>
      <c r="SU11" s="18"/>
      <c r="SV11" s="18"/>
      <c r="SW11" s="18"/>
      <c r="SX11" s="18"/>
      <c r="SY11" s="18"/>
      <c r="SZ11" s="18"/>
      <c r="TA11" s="18"/>
      <c r="TB11" s="18"/>
      <c r="TC11" s="18"/>
      <c r="TD11" s="18"/>
      <c r="TE11" s="18"/>
      <c r="TF11" s="18"/>
      <c r="TG11" s="18"/>
      <c r="TH11" s="18"/>
      <c r="TI11" s="18"/>
      <c r="TJ11" s="18"/>
      <c r="TK11" s="18"/>
      <c r="TL11" s="18"/>
      <c r="TM11" s="18"/>
      <c r="TN11" s="18"/>
      <c r="TO11" s="18"/>
      <c r="TP11" s="18"/>
      <c r="TQ11" s="18"/>
      <c r="TR11" s="18"/>
      <c r="TS11" s="18"/>
      <c r="TT11" s="18"/>
      <c r="TU11" s="18"/>
      <c r="TV11" s="18"/>
      <c r="TW11" s="18"/>
      <c r="TX11" s="18"/>
      <c r="TY11" s="18"/>
      <c r="TZ11" s="18"/>
      <c r="UA11" s="18"/>
      <c r="UB11" s="18"/>
      <c r="UC11" s="18"/>
      <c r="UD11" s="18"/>
      <c r="UE11" s="18"/>
      <c r="UF11" s="18"/>
      <c r="UG11" s="18"/>
      <c r="UH11" s="18"/>
      <c r="UI11" s="18"/>
      <c r="UJ11" s="18"/>
      <c r="UK11" s="18"/>
      <c r="UL11" s="18"/>
      <c r="UM11" s="18"/>
      <c r="UN11" s="18"/>
      <c r="UO11" s="18"/>
      <c r="UP11" s="18"/>
      <c r="UQ11" s="18"/>
      <c r="UR11" s="18"/>
      <c r="US11" s="18"/>
      <c r="UT11" s="18"/>
      <c r="UU11" s="18"/>
      <c r="UV11" s="18"/>
      <c r="UW11" s="18"/>
      <c r="UX11" s="18"/>
      <c r="UY11" s="18"/>
      <c r="UZ11" s="18"/>
      <c r="VA11" s="18"/>
      <c r="VB11" s="18"/>
      <c r="VC11" s="18"/>
      <c r="VD11" s="18"/>
      <c r="VE11" s="18"/>
      <c r="VF11" s="18"/>
      <c r="VG11" s="18"/>
      <c r="VH11" s="18"/>
      <c r="VI11" s="18"/>
      <c r="VJ11" s="18"/>
      <c r="VK11" s="18"/>
      <c r="VL11" s="18"/>
      <c r="VM11" s="18"/>
      <c r="VN11" s="18"/>
      <c r="VO11" s="18"/>
      <c r="VP11" s="18"/>
      <c r="VQ11" s="18"/>
      <c r="VR11" s="18"/>
      <c r="VS11" s="18"/>
      <c r="VT11" s="18"/>
      <c r="VU11" s="18"/>
      <c r="VV11" s="18"/>
      <c r="VW11" s="18"/>
      <c r="VX11" s="18"/>
      <c r="VY11" s="18"/>
      <c r="VZ11" s="18"/>
      <c r="WA11" s="18"/>
      <c r="WB11" s="18"/>
      <c r="WC11" s="18"/>
      <c r="WD11" s="18"/>
      <c r="WE11" s="18"/>
      <c r="WF11" s="18"/>
      <c r="WG11" s="18"/>
      <c r="WH11" s="18"/>
      <c r="WI11" s="18"/>
      <c r="WJ11" s="18"/>
      <c r="WK11" s="18"/>
      <c r="WL11" s="18"/>
      <c r="WM11" s="18"/>
      <c r="WN11" s="18"/>
      <c r="WO11" s="18"/>
      <c r="WP11" s="18"/>
      <c r="WQ11" s="18"/>
      <c r="WR11" s="18"/>
      <c r="WS11" s="18"/>
      <c r="WT11" s="18"/>
      <c r="WU11" s="18"/>
      <c r="WV11" s="18"/>
      <c r="WW11" s="18"/>
      <c r="WX11" s="18"/>
      <c r="WY11" s="18"/>
      <c r="WZ11" s="18"/>
      <c r="XA11" s="18"/>
      <c r="XB11" s="18"/>
      <c r="XC11" s="18"/>
      <c r="XD11" s="18"/>
      <c r="XE11" s="18"/>
      <c r="XF11" s="18"/>
      <c r="XG11" s="18"/>
      <c r="XH11" s="18"/>
      <c r="XI11" s="18"/>
      <c r="XJ11" s="18"/>
      <c r="XK11" s="18"/>
      <c r="XL11" s="18"/>
      <c r="XM11" s="18"/>
      <c r="XN11" s="18"/>
      <c r="XO11" s="18"/>
      <c r="XP11" s="18"/>
      <c r="XQ11" s="18"/>
      <c r="XR11" s="18"/>
      <c r="XS11" s="18"/>
      <c r="XT11" s="18"/>
      <c r="XU11" s="18"/>
      <c r="XV11" s="18"/>
      <c r="XW11" s="18"/>
      <c r="XX11" s="18"/>
      <c r="XY11" s="18"/>
      <c r="XZ11" s="18"/>
      <c r="YA11" s="18"/>
      <c r="YB11" s="18"/>
      <c r="YC11" s="18"/>
      <c r="YD11" s="18"/>
      <c r="YE11" s="18"/>
      <c r="YF11" s="18"/>
      <c r="YG11" s="18"/>
      <c r="YH11" s="18"/>
      <c r="YI11" s="18"/>
      <c r="YJ11" s="18"/>
      <c r="YK11" s="18"/>
      <c r="YL11" s="18"/>
      <c r="YM11" s="18"/>
      <c r="YN11" s="18"/>
      <c r="YO11" s="18"/>
      <c r="YP11" s="18"/>
      <c r="YQ11" s="18"/>
      <c r="YR11" s="18"/>
      <c r="YS11" s="18"/>
      <c r="YT11" s="18"/>
      <c r="YU11" s="18"/>
      <c r="YV11" s="18"/>
      <c r="YW11" s="18"/>
      <c r="YX11" s="18"/>
      <c r="YY11" s="18"/>
      <c r="YZ11" s="18"/>
      <c r="ZA11" s="18"/>
      <c r="ZB11" s="18"/>
      <c r="ZC11" s="18"/>
      <c r="ZD11" s="18"/>
      <c r="ZE11" s="18"/>
      <c r="ZF11" s="18"/>
      <c r="ZG11" s="18"/>
      <c r="ZH11" s="18"/>
      <c r="ZI11" s="18"/>
      <c r="ZJ11" s="18"/>
      <c r="ZK11" s="18"/>
      <c r="ZL11" s="18"/>
      <c r="ZM11" s="18"/>
      <c r="ZN11" s="18"/>
      <c r="ZO11" s="18"/>
      <c r="ZP11" s="18"/>
      <c r="ZQ11" s="18"/>
      <c r="ZR11" s="18"/>
      <c r="ZS11" s="18"/>
      <c r="ZT11" s="18"/>
      <c r="ZU11" s="18"/>
      <c r="ZV11" s="18"/>
      <c r="ZW11" s="18"/>
      <c r="ZX11" s="18"/>
      <c r="ZY11" s="18"/>
      <c r="ZZ11" s="18"/>
      <c r="AAA11" s="18"/>
      <c r="AAB11" s="18"/>
      <c r="AAC11" s="18"/>
      <c r="AAD11" s="18"/>
      <c r="AAE11" s="18"/>
      <c r="AAF11" s="18"/>
      <c r="AAG11" s="18"/>
      <c r="AAH11" s="18"/>
      <c r="AAI11" s="18"/>
      <c r="AAJ11" s="18"/>
      <c r="AAK11" s="18"/>
      <c r="AAL11" s="18"/>
      <c r="AAM11" s="18"/>
      <c r="AAN11" s="18"/>
      <c r="AAO11" s="18"/>
      <c r="AAP11" s="18"/>
      <c r="AAQ11" s="18"/>
      <c r="AAR11" s="18"/>
      <c r="AAS11" s="18"/>
      <c r="AAT11" s="18"/>
      <c r="AAU11" s="18"/>
      <c r="AAV11" s="18"/>
      <c r="AAW11" s="18"/>
      <c r="AAX11" s="18"/>
      <c r="AAY11" s="18"/>
      <c r="AAZ11" s="18"/>
      <c r="ABA11" s="18"/>
      <c r="ABB11" s="18"/>
      <c r="ABC11" s="18"/>
      <c r="ABD11" s="18"/>
      <c r="ABE11" s="18"/>
      <c r="ABF11" s="18"/>
      <c r="ABG11" s="18"/>
      <c r="ABH11" s="18"/>
      <c r="ABI11" s="18"/>
      <c r="ABJ11" s="18"/>
      <c r="ABK11" s="18"/>
      <c r="ABL11" s="18"/>
      <c r="ABM11" s="18"/>
      <c r="ABN11" s="18"/>
      <c r="ABO11" s="18"/>
      <c r="ABP11" s="18"/>
      <c r="ABQ11" s="18"/>
      <c r="ABR11" s="18"/>
      <c r="ABS11" s="18"/>
      <c r="ABT11" s="18"/>
      <c r="ABU11" s="18"/>
      <c r="ABV11" s="18"/>
      <c r="ABW11" s="18"/>
      <c r="ABX11" s="18"/>
      <c r="ABY11" s="18"/>
      <c r="ABZ11" s="18"/>
      <c r="ACA11" s="18"/>
      <c r="ACB11" s="18"/>
      <c r="ACC11" s="18"/>
      <c r="ACD11" s="18"/>
      <c r="ACE11" s="18"/>
      <c r="ACF11" s="18"/>
      <c r="ACG11" s="18"/>
      <c r="ACH11" s="18"/>
      <c r="ACI11" s="18"/>
      <c r="ACJ11" s="18"/>
      <c r="ACK11" s="18"/>
      <c r="ACL11" s="18"/>
      <c r="ACM11" s="18"/>
      <c r="ACN11" s="18"/>
      <c r="ACO11" s="18"/>
      <c r="ACP11" s="18"/>
      <c r="ACQ11" s="18"/>
      <c r="ACR11" s="18"/>
      <c r="ACS11" s="18"/>
      <c r="ACT11" s="18"/>
      <c r="ACU11" s="18"/>
      <c r="ACV11" s="18"/>
      <c r="ACW11" s="18"/>
      <c r="ACX11" s="18"/>
      <c r="ACY11" s="18"/>
      <c r="ACZ11" s="18"/>
      <c r="ADA11" s="18"/>
      <c r="ADB11" s="18"/>
      <c r="ADC11" s="18"/>
      <c r="ADD11" s="18"/>
      <c r="ADE11" s="18"/>
      <c r="ADF11" s="18"/>
      <c r="ADG11" s="18"/>
      <c r="ADH11" s="18"/>
      <c r="ADI11" s="18"/>
      <c r="ADJ11" s="18"/>
      <c r="ADK11" s="18"/>
      <c r="ADL11" s="18"/>
      <c r="ADM11" s="18"/>
      <c r="ADN11" s="18"/>
      <c r="ADO11" s="18"/>
      <c r="ADP11" s="18"/>
      <c r="ADQ11" s="18"/>
      <c r="ADR11" s="18"/>
      <c r="ADS11" s="18"/>
      <c r="ADT11" s="18"/>
      <c r="ADU11" s="18"/>
      <c r="ADV11" s="18"/>
      <c r="ADW11" s="18"/>
      <c r="ADX11" s="18"/>
      <c r="ADY11" s="18"/>
      <c r="ADZ11" s="18"/>
      <c r="AEA11" s="18"/>
      <c r="AEB11" s="18"/>
      <c r="AEC11" s="18"/>
      <c r="AED11" s="18"/>
      <c r="AEE11" s="18"/>
      <c r="AEF11" s="18"/>
      <c r="AEG11" s="18"/>
      <c r="AEH11" s="18"/>
      <c r="AEI11" s="18"/>
      <c r="AEJ11" s="18"/>
      <c r="AEK11" s="18"/>
      <c r="AEL11" s="18"/>
      <c r="AEM11" s="18"/>
      <c r="AEN11" s="18"/>
      <c r="AEO11" s="18"/>
      <c r="AEP11" s="18"/>
      <c r="AEQ11" s="18"/>
      <c r="AER11" s="18"/>
      <c r="AES11" s="18"/>
      <c r="AET11" s="18"/>
      <c r="AEU11" s="18"/>
      <c r="AEV11" s="18"/>
      <c r="AEW11" s="18"/>
      <c r="AEX11" s="18"/>
      <c r="AEY11" s="18"/>
      <c r="AEZ11" s="18"/>
      <c r="AFA11" s="18"/>
      <c r="AFB11" s="18"/>
      <c r="AFC11" s="18"/>
      <c r="AFD11" s="18"/>
      <c r="AFE11" s="18"/>
      <c r="AFF11" s="18"/>
      <c r="AFG11" s="18"/>
      <c r="AFH11" s="18"/>
      <c r="AFI11" s="18"/>
      <c r="AFJ11" s="18"/>
      <c r="AFK11" s="18"/>
      <c r="AFL11" s="18"/>
      <c r="AFM11" s="18"/>
      <c r="AFN11" s="18"/>
      <c r="AFO11" s="18"/>
      <c r="AFP11" s="18"/>
      <c r="AFQ11" s="18"/>
      <c r="AFR11" s="18"/>
      <c r="AFS11" s="18"/>
      <c r="AFT11" s="18"/>
      <c r="AFU11" s="18"/>
      <c r="AFV11" s="18"/>
      <c r="AFW11" s="18"/>
      <c r="AFX11" s="18"/>
      <c r="AFY11" s="18"/>
      <c r="AFZ11" s="18"/>
      <c r="AGA11" s="18"/>
      <c r="AGB11" s="18"/>
      <c r="AGC11" s="18"/>
      <c r="AGD11" s="18"/>
      <c r="AGE11" s="18"/>
      <c r="AGF11" s="18"/>
      <c r="AGG11" s="18"/>
      <c r="AGH11" s="18"/>
      <c r="AGI11" s="18"/>
      <c r="AGJ11" s="18"/>
      <c r="AGK11" s="18"/>
      <c r="AGL11" s="18"/>
      <c r="AGM11" s="18"/>
      <c r="AGN11" s="18"/>
      <c r="AGO11" s="18"/>
      <c r="AGP11" s="18"/>
      <c r="AGQ11" s="18"/>
      <c r="AGR11" s="18"/>
      <c r="AGS11" s="18"/>
      <c r="AGT11" s="18"/>
      <c r="AGU11" s="18"/>
      <c r="AGV11" s="18"/>
      <c r="AGW11" s="18"/>
      <c r="AGX11" s="18"/>
      <c r="AGY11" s="18"/>
      <c r="AGZ11" s="18"/>
      <c r="AHA11" s="18"/>
      <c r="AHB11" s="18"/>
      <c r="AHC11" s="18"/>
      <c r="AHD11" s="18"/>
      <c r="AHE11" s="18"/>
      <c r="AHF11" s="18"/>
      <c r="AHG11" s="18"/>
      <c r="AHH11" s="18"/>
      <c r="AHI11" s="18"/>
      <c r="AHJ11" s="18"/>
      <c r="AHK11" s="18"/>
      <c r="AHL11" s="18"/>
      <c r="AHM11" s="18"/>
      <c r="AHN11" s="18"/>
      <c r="AHO11" s="18"/>
      <c r="AHP11" s="18"/>
      <c r="AHQ11" s="18"/>
      <c r="AHR11" s="18"/>
      <c r="AHS11" s="18"/>
      <c r="AHT11" s="18"/>
      <c r="AHU11" s="18"/>
      <c r="AHV11" s="18"/>
      <c r="AHW11" s="18"/>
      <c r="AHX11" s="18"/>
      <c r="AHY11" s="18"/>
      <c r="AHZ11" s="18"/>
      <c r="AIA11" s="18"/>
      <c r="AIB11" s="18"/>
      <c r="AIC11" s="18"/>
      <c r="AID11" s="18"/>
      <c r="AIE11" s="18"/>
      <c r="AIF11" s="18"/>
      <c r="AIG11" s="18"/>
      <c r="AIH11" s="18"/>
      <c r="AII11" s="18"/>
      <c r="AIJ11" s="18"/>
      <c r="AIK11" s="18"/>
      <c r="AIL11" s="18"/>
      <c r="AIM11" s="18"/>
      <c r="AIN11" s="18"/>
      <c r="AIO11" s="18"/>
      <c r="AIP11" s="18"/>
      <c r="AIQ11" s="18"/>
      <c r="AIR11" s="18"/>
      <c r="AIS11" s="18"/>
      <c r="AIT11" s="18"/>
      <c r="AIU11" s="18"/>
      <c r="AIV11" s="18"/>
      <c r="AIW11" s="18"/>
      <c r="AIX11" s="18"/>
      <c r="AIY11" s="18"/>
      <c r="AIZ11" s="18"/>
      <c r="AJA11" s="18"/>
      <c r="AJB11" s="18"/>
      <c r="AJC11" s="18"/>
      <c r="AJD11" s="18"/>
      <c r="AJE11" s="18"/>
      <c r="AJF11" s="18"/>
      <c r="AJG11" s="18"/>
      <c r="AJH11" s="18"/>
      <c r="AJI11" s="18"/>
      <c r="AJJ11" s="18"/>
      <c r="AJK11" s="18"/>
      <c r="AJL11" s="18"/>
      <c r="AJM11" s="18"/>
      <c r="AJN11" s="18"/>
      <c r="AJO11" s="18"/>
      <c r="AJP11" s="18"/>
      <c r="AJQ11" s="18"/>
      <c r="AJR11" s="18"/>
      <c r="AJS11" s="18"/>
      <c r="AJT11" s="18"/>
      <c r="AJU11" s="18"/>
      <c r="AJV11" s="18"/>
      <c r="AJW11" s="18"/>
      <c r="AJX11" s="18"/>
      <c r="AJY11" s="18"/>
      <c r="AJZ11" s="18"/>
      <c r="AKA11" s="18"/>
      <c r="AKB11" s="18"/>
      <c r="AKC11" s="18"/>
      <c r="AKD11" s="18"/>
      <c r="AKE11" s="18"/>
      <c r="AKF11" s="18"/>
      <c r="AKG11" s="18"/>
      <c r="AKH11" s="18"/>
      <c r="AKI11" s="18"/>
      <c r="AKJ11" s="18"/>
      <c r="AKK11" s="18"/>
      <c r="AKL11" s="18"/>
      <c r="AKM11" s="18"/>
      <c r="AKN11" s="18"/>
      <c r="AKO11" s="18"/>
      <c r="AKP11" s="18"/>
      <c r="AKQ11" s="18"/>
      <c r="AKR11" s="18"/>
      <c r="AKS11" s="18"/>
      <c r="AKT11" s="18"/>
      <c r="AKU11" s="18"/>
      <c r="AKV11" s="18"/>
      <c r="AKW11" s="18"/>
      <c r="AKX11" s="18"/>
      <c r="AKY11" s="18"/>
      <c r="AKZ11" s="18"/>
      <c r="ALA11" s="18"/>
      <c r="ALB11" s="18"/>
      <c r="ALC11" s="18"/>
      <c r="ALD11" s="18"/>
      <c r="ALE11" s="18"/>
      <c r="ALF11" s="18"/>
      <c r="ALG11" s="18"/>
      <c r="ALH11" s="18"/>
      <c r="ALI11" s="18"/>
      <c r="ALJ11" s="18"/>
      <c r="ALK11" s="18"/>
      <c r="ALL11" s="18"/>
      <c r="ALM11" s="18"/>
      <c r="ALN11" s="18"/>
      <c r="ALO11" s="18"/>
      <c r="ALP11" s="18"/>
      <c r="ALQ11" s="18"/>
      <c r="ALR11" s="18"/>
      <c r="ALS11" s="18"/>
      <c r="ALT11" s="18"/>
      <c r="ALU11" s="18"/>
      <c r="ALV11" s="18"/>
      <c r="ALW11" s="18"/>
      <c r="ALX11" s="18"/>
      <c r="ALY11" s="18"/>
      <c r="ALZ11" s="18"/>
      <c r="AMA11" s="18"/>
      <c r="AMB11" s="18"/>
      <c r="AMC11" s="18"/>
      <c r="AMD11" s="18"/>
      <c r="AME11" s="18"/>
      <c r="AMF11" s="18"/>
      <c r="AMG11" s="18"/>
      <c r="AMH11" s="18"/>
      <c r="AMI11" s="18"/>
      <c r="AMJ11" s="18"/>
      <c r="AMK11" s="64"/>
    </row>
    <row r="12" spans="1:1025" ht="16.5" customHeight="1">
      <c r="A12" s="147"/>
      <c r="B12" s="137" t="s">
        <v>8</v>
      </c>
      <c r="C12" s="137" t="s">
        <v>9</v>
      </c>
      <c r="D12" s="137" t="s">
        <v>10</v>
      </c>
      <c r="E12" s="137" t="s">
        <v>167</v>
      </c>
      <c r="F12" s="144" t="s">
        <v>12</v>
      </c>
      <c r="G12" s="144"/>
      <c r="H12" s="145" t="s">
        <v>13</v>
      </c>
    </row>
    <row r="13" spans="1:1025" ht="16.5" customHeight="1">
      <c r="A13" s="147"/>
      <c r="B13" s="137"/>
      <c r="C13" s="137"/>
      <c r="D13" s="137"/>
      <c r="E13" s="137"/>
      <c r="F13" s="4" t="s">
        <v>14</v>
      </c>
      <c r="G13" s="4" t="s">
        <v>15</v>
      </c>
      <c r="H13" s="139"/>
    </row>
    <row r="14" spans="1:1025" ht="31.5" customHeight="1">
      <c r="A14" s="147"/>
      <c r="B14" s="5" t="s">
        <v>203</v>
      </c>
      <c r="C14" s="6" t="s">
        <v>204</v>
      </c>
      <c r="D14" s="65" t="s">
        <v>181</v>
      </c>
      <c r="E14" s="7">
        <v>24</v>
      </c>
      <c r="F14" s="7" t="s">
        <v>20</v>
      </c>
      <c r="G14" s="4">
        <v>169</v>
      </c>
      <c r="H14" s="8">
        <v>2478</v>
      </c>
      <c r="K14"/>
      <c r="L14"/>
      <c r="M14"/>
      <c r="N14"/>
      <c r="O14"/>
      <c r="P14"/>
      <c r="Q14"/>
    </row>
    <row r="15" spans="1:1025" ht="31.5" customHeight="1">
      <c r="A15" s="147"/>
      <c r="B15" s="5" t="s">
        <v>205</v>
      </c>
      <c r="C15" s="95" t="s">
        <v>206</v>
      </c>
      <c r="D15" s="5" t="s">
        <v>207</v>
      </c>
      <c r="E15" s="7">
        <v>15</v>
      </c>
      <c r="F15" s="5" t="s">
        <v>208</v>
      </c>
      <c r="G15" s="4">
        <v>45</v>
      </c>
      <c r="H15" s="8">
        <v>52023</v>
      </c>
      <c r="K15"/>
      <c r="L15"/>
      <c r="M15"/>
      <c r="N15"/>
      <c r="O15"/>
      <c r="P15"/>
      <c r="Q15"/>
    </row>
    <row r="16" spans="1:1025" ht="31.5" customHeight="1">
      <c r="A16" s="147"/>
      <c r="B16" s="94" t="s">
        <v>209</v>
      </c>
      <c r="C16" s="6" t="s">
        <v>210</v>
      </c>
      <c r="D16" s="5" t="s">
        <v>211</v>
      </c>
      <c r="E16" s="7">
        <v>52</v>
      </c>
      <c r="F16" s="7" t="s">
        <v>20</v>
      </c>
      <c r="G16" s="4">
        <v>251</v>
      </c>
      <c r="H16" s="8">
        <v>76366</v>
      </c>
      <c r="K16"/>
      <c r="L16"/>
      <c r="M16"/>
      <c r="N16"/>
      <c r="O16"/>
      <c r="P16"/>
      <c r="Q16"/>
    </row>
    <row r="17" spans="1:8" ht="31.5" customHeight="1">
      <c r="B17" s="63"/>
      <c r="D17" s="7" t="s">
        <v>16</v>
      </c>
      <c r="E17" s="10">
        <f>SUM(E14:E16)</f>
        <v>91</v>
      </c>
      <c r="F17" s="11"/>
      <c r="G17" s="7">
        <f>SUM(G14:G16)</f>
        <v>465</v>
      </c>
      <c r="H17" s="8">
        <f>SUM(H14:H16)</f>
        <v>130867</v>
      </c>
    </row>
    <row r="18" spans="1:8" ht="16.5" customHeight="1">
      <c r="B18" s="63"/>
      <c r="D18" s="62"/>
      <c r="E18" s="12"/>
      <c r="F18" s="12"/>
      <c r="G18" s="12"/>
      <c r="H18" s="13"/>
    </row>
    <row r="19" spans="1:8" ht="16.5" customHeight="1">
      <c r="A19" s="131" t="s">
        <v>17</v>
      </c>
      <c r="B19" s="131"/>
      <c r="C19" s="131"/>
      <c r="D19" s="131"/>
      <c r="E19" s="131"/>
      <c r="F19" s="131"/>
      <c r="G19" s="131"/>
      <c r="H19" s="131"/>
    </row>
    <row r="20" spans="1:8" ht="16.5" customHeight="1">
      <c r="A20" s="2"/>
      <c r="B20" s="146" t="s">
        <v>18</v>
      </c>
      <c r="C20" s="146"/>
      <c r="D20" s="146"/>
      <c r="E20" s="146"/>
      <c r="F20" s="146"/>
      <c r="G20" s="146"/>
      <c r="H20" s="146"/>
    </row>
    <row r="21" spans="1:8" ht="16.5" customHeight="1">
      <c r="A21" s="14"/>
      <c r="B21" s="137" t="s">
        <v>8</v>
      </c>
      <c r="C21" s="137" t="s">
        <v>9</v>
      </c>
      <c r="D21" s="137" t="s">
        <v>10</v>
      </c>
      <c r="E21" s="137" t="s">
        <v>11</v>
      </c>
      <c r="F21" s="144" t="s">
        <v>12</v>
      </c>
      <c r="G21" s="144"/>
      <c r="H21" s="145" t="s">
        <v>13</v>
      </c>
    </row>
    <row r="22" spans="1:8" ht="16.5" customHeight="1">
      <c r="A22" s="14"/>
      <c r="B22" s="137"/>
      <c r="C22" s="137"/>
      <c r="D22" s="137"/>
      <c r="E22" s="137"/>
      <c r="F22" s="4" t="s">
        <v>14</v>
      </c>
      <c r="G22" s="4" t="s">
        <v>15</v>
      </c>
      <c r="H22" s="139"/>
    </row>
    <row r="23" spans="1:8" ht="31.5" customHeight="1">
      <c r="A23" s="15"/>
      <c r="B23" s="5" t="s">
        <v>19</v>
      </c>
      <c r="C23" s="7">
        <v>11.27</v>
      </c>
      <c r="D23" s="65" t="s">
        <v>175</v>
      </c>
      <c r="E23" s="16">
        <v>20</v>
      </c>
      <c r="F23" s="7" t="s">
        <v>20</v>
      </c>
      <c r="G23" s="16">
        <v>39</v>
      </c>
      <c r="H23" s="17">
        <v>44170</v>
      </c>
    </row>
    <row r="24" spans="1:8" ht="31.5" customHeight="1">
      <c r="A24" s="129"/>
      <c r="B24" s="18"/>
      <c r="D24" s="7" t="s">
        <v>21</v>
      </c>
      <c r="E24" s="7">
        <f>SUM(E23:E23)</f>
        <v>20</v>
      </c>
      <c r="F24" s="11"/>
      <c r="G24" s="7">
        <f>SUM(G23:G23)</f>
        <v>39</v>
      </c>
      <c r="H24" s="8">
        <f>SUM(H23:H23)</f>
        <v>44170</v>
      </c>
    </row>
    <row r="25" spans="1:8" ht="16.5" customHeight="1">
      <c r="B25" s="1"/>
      <c r="D25" s="62"/>
      <c r="E25" s="12"/>
      <c r="F25" s="12"/>
      <c r="G25" s="12"/>
      <c r="H25" s="13"/>
    </row>
    <row r="26" spans="1:8" ht="18.75" customHeight="1">
      <c r="A26" s="141" t="s">
        <v>168</v>
      </c>
      <c r="B26" s="141"/>
      <c r="C26" s="141"/>
      <c r="D26" s="141"/>
      <c r="E26" s="141"/>
      <c r="F26" s="141"/>
      <c r="G26" s="141"/>
      <c r="H26" s="141"/>
    </row>
    <row r="27" spans="1:8" ht="16.5" customHeight="1">
      <c r="A27" s="19"/>
      <c r="B27" s="142" t="s">
        <v>22</v>
      </c>
      <c r="C27" s="142"/>
      <c r="D27" s="142"/>
      <c r="E27" s="142"/>
      <c r="F27" s="142"/>
      <c r="G27" s="142"/>
      <c r="H27" s="142"/>
    </row>
    <row r="28" spans="1:8" ht="16.5" customHeight="1">
      <c r="A28" s="19"/>
      <c r="B28" s="143" t="s">
        <v>23</v>
      </c>
      <c r="C28" s="143"/>
      <c r="D28" s="143"/>
      <c r="E28" s="143"/>
      <c r="F28" s="143"/>
      <c r="G28" s="143"/>
      <c r="H28" s="143"/>
    </row>
    <row r="29" spans="1:8" ht="16.5" customHeight="1">
      <c r="A29" s="20"/>
      <c r="B29" s="137" t="s">
        <v>8</v>
      </c>
      <c r="C29" s="137" t="s">
        <v>9</v>
      </c>
      <c r="D29" s="137" t="s">
        <v>10</v>
      </c>
      <c r="E29" s="137" t="s">
        <v>11</v>
      </c>
      <c r="F29" s="144" t="s">
        <v>12</v>
      </c>
      <c r="G29" s="144"/>
      <c r="H29" s="140" t="s">
        <v>13</v>
      </c>
    </row>
    <row r="30" spans="1:8" ht="16.5" customHeight="1">
      <c r="A30" s="20"/>
      <c r="B30" s="137"/>
      <c r="C30" s="137"/>
      <c r="D30" s="137"/>
      <c r="E30" s="137"/>
      <c r="F30" s="4" t="s">
        <v>14</v>
      </c>
      <c r="G30" s="4" t="s">
        <v>15</v>
      </c>
      <c r="H30" s="140"/>
    </row>
    <row r="31" spans="1:8" ht="66" customHeight="1">
      <c r="A31" s="21"/>
      <c r="B31" s="5" t="s">
        <v>180</v>
      </c>
      <c r="C31" s="127" t="s">
        <v>212</v>
      </c>
      <c r="D31" s="5" t="s">
        <v>179</v>
      </c>
      <c r="E31" s="7">
        <v>18</v>
      </c>
      <c r="F31" s="16" t="s">
        <v>20</v>
      </c>
      <c r="G31" s="62">
        <v>18</v>
      </c>
      <c r="H31" s="23">
        <v>125933</v>
      </c>
    </row>
    <row r="32" spans="1:8" ht="31.5" customHeight="1">
      <c r="A32" s="21"/>
      <c r="B32" s="5" t="s">
        <v>164</v>
      </c>
      <c r="C32" s="4" t="s">
        <v>182</v>
      </c>
      <c r="D32" s="5" t="s">
        <v>165</v>
      </c>
      <c r="E32" s="7">
        <v>2</v>
      </c>
      <c r="F32" s="24" t="s">
        <v>20</v>
      </c>
      <c r="G32" s="25">
        <v>35</v>
      </c>
      <c r="H32" s="23">
        <v>0</v>
      </c>
    </row>
    <row r="33" spans="1:9" ht="31.5" customHeight="1">
      <c r="A33" s="26"/>
      <c r="B33" s="18"/>
      <c r="D33" s="7" t="s">
        <v>21</v>
      </c>
      <c r="E33" s="27">
        <f>SUM(E31:E32)</f>
        <v>20</v>
      </c>
      <c r="F33" s="11"/>
      <c r="G33" s="28">
        <f>SUM(G31:G32)</f>
        <v>53</v>
      </c>
      <c r="H33" s="8">
        <f>SUM(H31:H32)</f>
        <v>125933</v>
      </c>
    </row>
    <row r="34" spans="1:9" ht="16.5" customHeight="1">
      <c r="B34" s="1"/>
      <c r="C34" s="130"/>
      <c r="D34" s="130"/>
      <c r="E34" s="130"/>
      <c r="F34" s="130"/>
      <c r="G34" s="130"/>
      <c r="H34" s="130"/>
    </row>
    <row r="35" spans="1:9" ht="16.5" customHeight="1">
      <c r="B35" s="1"/>
      <c r="C35" s="1"/>
      <c r="D35" s="1"/>
      <c r="E35" s="1"/>
      <c r="F35" s="1"/>
      <c r="G35" s="1"/>
      <c r="H35" s="1"/>
    </row>
    <row r="36" spans="1:9" ht="16.5" customHeight="1">
      <c r="A36" s="131" t="s">
        <v>24</v>
      </c>
      <c r="B36" s="131"/>
      <c r="C36" s="131"/>
      <c r="D36" s="131"/>
      <c r="E36" s="131"/>
      <c r="F36" s="131"/>
      <c r="G36" s="131"/>
      <c r="H36" s="132"/>
      <c r="I36" s="68"/>
    </row>
    <row r="37" spans="1:9" ht="38.25" customHeight="1">
      <c r="A37" s="2"/>
      <c r="B37" s="133" t="s">
        <v>183</v>
      </c>
      <c r="C37" s="134"/>
      <c r="D37" s="134"/>
      <c r="E37" s="134"/>
      <c r="F37" s="134"/>
      <c r="G37" s="134"/>
      <c r="H37" s="135"/>
      <c r="I37" s="68"/>
    </row>
    <row r="38" spans="1:9" ht="16.5" customHeight="1">
      <c r="A38" s="20"/>
      <c r="B38" s="136" t="s">
        <v>8</v>
      </c>
      <c r="C38" s="136" t="s">
        <v>9</v>
      </c>
      <c r="D38" s="136" t="s">
        <v>10</v>
      </c>
      <c r="E38" s="136" t="s">
        <v>11</v>
      </c>
      <c r="F38" s="138" t="s">
        <v>12</v>
      </c>
      <c r="G38" s="138"/>
      <c r="H38" s="139" t="s">
        <v>13</v>
      </c>
    </row>
    <row r="39" spans="1:9" ht="16.5" customHeight="1">
      <c r="A39" s="20"/>
      <c r="B39" s="137"/>
      <c r="C39" s="137"/>
      <c r="D39" s="137"/>
      <c r="E39" s="137"/>
      <c r="F39" s="4" t="s">
        <v>14</v>
      </c>
      <c r="G39" s="4" t="s">
        <v>15</v>
      </c>
      <c r="H39" s="140"/>
    </row>
    <row r="40" spans="1:9" ht="31.5" customHeight="1">
      <c r="A40" s="21"/>
      <c r="B40" s="5" t="s">
        <v>25</v>
      </c>
      <c r="C40" s="4">
        <v>11.27</v>
      </c>
      <c r="D40" s="5" t="s">
        <v>175</v>
      </c>
      <c r="E40" s="7">
        <v>19</v>
      </c>
      <c r="F40" s="16" t="s">
        <v>20</v>
      </c>
      <c r="G40" s="28">
        <v>11</v>
      </c>
      <c r="H40" s="23">
        <v>30098</v>
      </c>
    </row>
    <row r="41" spans="1:9" ht="31.5" customHeight="1">
      <c r="A41" s="29"/>
      <c r="B41" s="5" t="s">
        <v>166</v>
      </c>
      <c r="C41" s="22" t="s">
        <v>178</v>
      </c>
      <c r="D41" s="66"/>
      <c r="E41" s="7">
        <v>2</v>
      </c>
      <c r="F41" s="16" t="s">
        <v>214</v>
      </c>
      <c r="G41" s="28" t="s">
        <v>215</v>
      </c>
      <c r="H41" s="23">
        <v>48530</v>
      </c>
    </row>
    <row r="42" spans="1:9" ht="31.5" customHeight="1">
      <c r="D42" s="7" t="s">
        <v>21</v>
      </c>
      <c r="E42" s="27">
        <f>SUM(E38:E41)</f>
        <v>21</v>
      </c>
      <c r="F42" s="11"/>
      <c r="G42" s="28">
        <f>SUM(G38:G41)</f>
        <v>11</v>
      </c>
      <c r="H42" s="8">
        <f>SUM(H38:H41)</f>
        <v>78628</v>
      </c>
    </row>
    <row r="52" ht="7.2" customHeight="1"/>
    <row r="53" ht="22.2" hidden="1" customHeight="1"/>
  </sheetData>
  <mergeCells count="44">
    <mergeCell ref="B6:H6"/>
    <mergeCell ref="A1:H1"/>
    <mergeCell ref="A2:H2"/>
    <mergeCell ref="A3:H3"/>
    <mergeCell ref="A4:H4"/>
    <mergeCell ref="B5:H5"/>
    <mergeCell ref="A7:H7"/>
    <mergeCell ref="A8:H8"/>
    <mergeCell ref="A9:H9"/>
    <mergeCell ref="B10:H10"/>
    <mergeCell ref="B11:H11"/>
    <mergeCell ref="F12:G12"/>
    <mergeCell ref="H12:H13"/>
    <mergeCell ref="A19:H19"/>
    <mergeCell ref="B20:H20"/>
    <mergeCell ref="B21:B22"/>
    <mergeCell ref="C21:C22"/>
    <mergeCell ref="D21:D22"/>
    <mergeCell ref="E21:E22"/>
    <mergeCell ref="F21:G21"/>
    <mergeCell ref="H21:H22"/>
    <mergeCell ref="A12:A16"/>
    <mergeCell ref="B12:B13"/>
    <mergeCell ref="C12:C13"/>
    <mergeCell ref="D12:D13"/>
    <mergeCell ref="E12:E13"/>
    <mergeCell ref="A26:H26"/>
    <mergeCell ref="B27:H27"/>
    <mergeCell ref="B28:H28"/>
    <mergeCell ref="B29:B30"/>
    <mergeCell ref="C29:C30"/>
    <mergeCell ref="D29:D30"/>
    <mergeCell ref="E29:E30"/>
    <mergeCell ref="F29:G29"/>
    <mergeCell ref="H29:H30"/>
    <mergeCell ref="C34:H34"/>
    <mergeCell ref="A36:H36"/>
    <mergeCell ref="B37:H37"/>
    <mergeCell ref="B38:B39"/>
    <mergeCell ref="C38:C39"/>
    <mergeCell ref="D38:D39"/>
    <mergeCell ref="E38:E39"/>
    <mergeCell ref="F38:G38"/>
    <mergeCell ref="H38:H39"/>
  </mergeCells>
  <phoneticPr fontId="8"/>
  <printOptions horizontalCentered="1"/>
  <pageMargins left="0.59055118110236227" right="0.19685039370078741" top="0.78740157480314965" bottom="0.59055118110236227" header="0.39370078740157483" footer="0.39370078740157483"/>
  <pageSetup paperSize="9" scale="94" fitToWidth="0" fitToHeight="0" pageOrder="overThenDown" orientation="portrait" useFirstPageNumber="1"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3"/>
  <sheetViews>
    <sheetView tabSelected="1" topLeftCell="A58" workbookViewId="0">
      <selection activeCell="L78" sqref="L78"/>
    </sheetView>
  </sheetViews>
  <sheetFormatPr defaultRowHeight="15.6" customHeight="1"/>
  <cols>
    <col min="1" max="1" width="2.3984375" style="122" customWidth="1"/>
    <col min="2" max="2" width="2.3984375" style="123" customWidth="1"/>
    <col min="3" max="3" width="3.3984375" style="123" customWidth="1"/>
    <col min="4" max="4" width="3.8984375" style="123" customWidth="1"/>
    <col min="5" max="7" width="2.3984375" style="123" customWidth="1"/>
    <col min="8" max="8" width="21.796875" style="123" customWidth="1"/>
    <col min="9" max="9" width="13.59765625" style="98" customWidth="1"/>
    <col min="10" max="10" width="13.59765625" style="124" customWidth="1"/>
    <col min="11" max="11" width="13.59765625" style="126" customWidth="1"/>
    <col min="12" max="1024" width="10.69921875" style="115" customWidth="1"/>
    <col min="1025" max="1025" width="9" style="115" customWidth="1"/>
    <col min="1026" max="16384" width="8.796875" style="115"/>
  </cols>
  <sheetData>
    <row r="1" spans="1:11" ht="20.25" customHeight="1">
      <c r="A1" s="155" t="s">
        <v>192</v>
      </c>
      <c r="B1" s="155"/>
      <c r="C1" s="155"/>
      <c r="D1" s="155"/>
      <c r="E1" s="155"/>
      <c r="F1" s="155"/>
      <c r="G1" s="155"/>
      <c r="H1" s="155"/>
      <c r="I1" s="155"/>
      <c r="J1" s="155"/>
      <c r="K1" s="155"/>
    </row>
    <row r="2" spans="1:11" ht="14.25" customHeight="1">
      <c r="A2" s="155" t="s">
        <v>193</v>
      </c>
      <c r="B2" s="155"/>
      <c r="C2" s="155"/>
      <c r="D2" s="155"/>
      <c r="E2" s="155"/>
      <c r="F2" s="155"/>
      <c r="G2" s="155"/>
      <c r="H2" s="155"/>
      <c r="I2" s="155"/>
      <c r="J2" s="155"/>
      <c r="K2" s="155"/>
    </row>
    <row r="3" spans="1:11" ht="14.25" customHeight="1">
      <c r="A3" s="96"/>
      <c r="B3" s="97"/>
      <c r="C3" s="97"/>
      <c r="D3" s="97"/>
      <c r="E3" s="97"/>
      <c r="F3" s="97"/>
      <c r="G3" s="97"/>
      <c r="H3" s="97"/>
      <c r="I3" s="156" t="s">
        <v>1</v>
      </c>
      <c r="J3" s="156"/>
      <c r="K3" s="156"/>
    </row>
    <row r="4" spans="1:11" ht="14.25" customHeight="1">
      <c r="A4" s="96"/>
      <c r="B4" s="97"/>
      <c r="C4" s="97"/>
      <c r="D4" s="97"/>
      <c r="E4" s="97"/>
      <c r="F4" s="97"/>
      <c r="G4" s="97"/>
      <c r="H4" s="97"/>
      <c r="J4" s="98"/>
      <c r="K4" s="98" t="s">
        <v>26</v>
      </c>
    </row>
    <row r="5" spans="1:11" ht="14.25" customHeight="1">
      <c r="A5" s="157" t="s">
        <v>27</v>
      </c>
      <c r="B5" s="157"/>
      <c r="C5" s="157"/>
      <c r="D5" s="157"/>
      <c r="E5" s="157"/>
      <c r="F5" s="157"/>
      <c r="G5" s="157"/>
      <c r="H5" s="157"/>
      <c r="I5" s="158" t="s">
        <v>28</v>
      </c>
      <c r="J5" s="158"/>
      <c r="K5" s="158"/>
    </row>
    <row r="6" spans="1:11" ht="14.25" customHeight="1">
      <c r="A6" s="99" t="s">
        <v>29</v>
      </c>
      <c r="B6" s="159" t="s">
        <v>30</v>
      </c>
      <c r="C6" s="159"/>
      <c r="D6" s="159"/>
      <c r="E6" s="159"/>
      <c r="F6" s="159"/>
      <c r="G6" s="159"/>
      <c r="H6" s="159"/>
      <c r="I6" s="100"/>
      <c r="J6" s="100"/>
      <c r="K6" s="100"/>
    </row>
    <row r="7" spans="1:11" ht="14.25" customHeight="1">
      <c r="A7" s="99"/>
      <c r="B7" s="96">
        <v>1</v>
      </c>
      <c r="C7" s="153" t="s">
        <v>31</v>
      </c>
      <c r="D7" s="153"/>
      <c r="E7" s="153"/>
      <c r="F7" s="153"/>
      <c r="G7" s="153"/>
      <c r="H7" s="153"/>
      <c r="I7" s="100"/>
      <c r="J7" s="100"/>
      <c r="K7" s="100"/>
    </row>
    <row r="8" spans="1:11" ht="14.25" customHeight="1">
      <c r="A8" s="99"/>
      <c r="B8" s="96"/>
      <c r="C8" s="96" t="s">
        <v>32</v>
      </c>
      <c r="D8" s="153" t="s">
        <v>188</v>
      </c>
      <c r="E8" s="153"/>
      <c r="F8" s="153"/>
      <c r="G8" s="153"/>
      <c r="H8" s="153"/>
      <c r="I8" s="100">
        <v>77000</v>
      </c>
      <c r="J8" s="100"/>
      <c r="K8" s="100"/>
    </row>
    <row r="9" spans="1:11" ht="14.25" customHeight="1">
      <c r="A9" s="99"/>
      <c r="B9" s="96"/>
      <c r="C9" s="96" t="s">
        <v>33</v>
      </c>
      <c r="D9" s="153" t="s">
        <v>189</v>
      </c>
      <c r="E9" s="153"/>
      <c r="F9" s="153"/>
      <c r="G9" s="153"/>
      <c r="H9" s="153"/>
      <c r="I9" s="100">
        <v>413000</v>
      </c>
      <c r="J9" s="100"/>
      <c r="K9" s="100"/>
    </row>
    <row r="10" spans="1:11" ht="14.25" customHeight="1">
      <c r="A10" s="99"/>
      <c r="B10" s="96"/>
      <c r="C10" s="96" t="s">
        <v>34</v>
      </c>
      <c r="D10" s="153" t="s">
        <v>190</v>
      </c>
      <c r="E10" s="153"/>
      <c r="F10" s="153"/>
      <c r="G10" s="153"/>
      <c r="H10" s="153"/>
      <c r="I10" s="100">
        <v>1000</v>
      </c>
      <c r="J10" s="100"/>
      <c r="K10" s="100"/>
    </row>
    <row r="11" spans="1:11" ht="14.25" customHeight="1">
      <c r="A11" s="99"/>
      <c r="B11" s="96"/>
      <c r="C11" s="96" t="s">
        <v>35</v>
      </c>
      <c r="D11" s="153" t="s">
        <v>191</v>
      </c>
      <c r="E11" s="153"/>
      <c r="F11" s="153"/>
      <c r="G11" s="153"/>
      <c r="H11" s="153"/>
      <c r="I11" s="102">
        <v>35000</v>
      </c>
      <c r="J11" s="100">
        <f>SUM(I8:I11)</f>
        <v>526000</v>
      </c>
      <c r="K11" s="100"/>
    </row>
    <row r="12" spans="1:11" ht="14.25" customHeight="1">
      <c r="A12" s="99"/>
      <c r="B12" s="96">
        <v>2</v>
      </c>
      <c r="C12" s="101" t="s">
        <v>36</v>
      </c>
      <c r="D12" s="101"/>
      <c r="E12" s="103"/>
      <c r="F12" s="97"/>
      <c r="G12" s="97"/>
      <c r="H12" s="101"/>
      <c r="I12" s="100"/>
      <c r="J12" s="100"/>
      <c r="K12" s="100"/>
    </row>
    <row r="13" spans="1:11" ht="14.25" customHeight="1">
      <c r="A13" s="99"/>
      <c r="B13" s="96"/>
      <c r="C13" s="153" t="s">
        <v>36</v>
      </c>
      <c r="D13" s="153"/>
      <c r="E13" s="153"/>
      <c r="F13" s="153"/>
      <c r="G13" s="153"/>
      <c r="H13" s="153"/>
      <c r="I13" s="100">
        <v>88000</v>
      </c>
      <c r="J13" s="100">
        <f>I13</f>
        <v>88000</v>
      </c>
      <c r="K13" s="100"/>
    </row>
    <row r="14" spans="1:11" ht="14.25" customHeight="1">
      <c r="A14" s="99"/>
      <c r="B14" s="96">
        <v>3</v>
      </c>
      <c r="C14" s="153" t="s">
        <v>37</v>
      </c>
      <c r="D14" s="153"/>
      <c r="E14" s="153"/>
      <c r="F14" s="153"/>
      <c r="G14" s="153"/>
      <c r="H14" s="153"/>
      <c r="I14" s="104"/>
      <c r="J14" s="100"/>
      <c r="K14" s="100"/>
    </row>
    <row r="15" spans="1:11" ht="14.25" customHeight="1">
      <c r="A15" s="99"/>
      <c r="B15" s="96"/>
      <c r="C15" s="97" t="s">
        <v>32</v>
      </c>
      <c r="D15" s="153" t="s">
        <v>38</v>
      </c>
      <c r="E15" s="153"/>
      <c r="F15" s="153"/>
      <c r="G15" s="153"/>
      <c r="H15" s="153"/>
      <c r="I15" s="100">
        <v>100524</v>
      </c>
      <c r="J15" s="100"/>
      <c r="K15" s="100"/>
    </row>
    <row r="16" spans="1:11" ht="14.25" customHeight="1">
      <c r="A16" s="99"/>
      <c r="B16" s="96"/>
      <c r="C16" s="97" t="s">
        <v>33</v>
      </c>
      <c r="D16" s="153" t="s">
        <v>39</v>
      </c>
      <c r="E16" s="153"/>
      <c r="F16" s="153"/>
      <c r="G16" s="153"/>
      <c r="H16" s="153"/>
      <c r="I16" s="102">
        <v>0</v>
      </c>
      <c r="J16" s="100">
        <f>SUM(I15:I16)</f>
        <v>100524</v>
      </c>
      <c r="K16" s="100"/>
    </row>
    <row r="17" spans="1:11" ht="14.25" customHeight="1">
      <c r="A17" s="99"/>
      <c r="B17" s="96">
        <v>4</v>
      </c>
      <c r="C17" s="153" t="s">
        <v>40</v>
      </c>
      <c r="D17" s="153"/>
      <c r="E17" s="153"/>
      <c r="F17" s="153"/>
      <c r="G17" s="153"/>
      <c r="H17" s="153"/>
      <c r="I17" s="100"/>
      <c r="J17" s="100"/>
      <c r="K17" s="100"/>
    </row>
    <row r="18" spans="1:11" ht="14.25" customHeight="1">
      <c r="A18" s="99"/>
      <c r="B18" s="96"/>
      <c r="C18" s="96" t="s">
        <v>32</v>
      </c>
      <c r="D18" s="153" t="s">
        <v>41</v>
      </c>
      <c r="E18" s="153"/>
      <c r="F18" s="153"/>
      <c r="G18" s="153"/>
      <c r="H18" s="153"/>
      <c r="I18" s="100">
        <v>117300</v>
      </c>
      <c r="J18" s="100"/>
      <c r="K18" s="100"/>
    </row>
    <row r="19" spans="1:11" ht="14.25" customHeight="1">
      <c r="A19" s="99"/>
      <c r="B19" s="96"/>
      <c r="C19" s="96" t="s">
        <v>33</v>
      </c>
      <c r="D19" s="153" t="s">
        <v>42</v>
      </c>
      <c r="E19" s="153"/>
      <c r="F19" s="153"/>
      <c r="G19" s="153"/>
      <c r="H19" s="153"/>
      <c r="I19" s="100">
        <v>145000</v>
      </c>
      <c r="J19" s="100"/>
      <c r="K19" s="100"/>
    </row>
    <row r="20" spans="1:11" ht="14.25" customHeight="1">
      <c r="A20" s="99"/>
      <c r="B20" s="96"/>
      <c r="C20" s="96" t="s">
        <v>34</v>
      </c>
      <c r="D20" s="153" t="s">
        <v>43</v>
      </c>
      <c r="E20" s="153"/>
      <c r="F20" s="153"/>
      <c r="G20" s="153"/>
      <c r="H20" s="153"/>
      <c r="I20" s="100">
        <v>0</v>
      </c>
      <c r="J20" s="100">
        <f>SUM(I18:I20)</f>
        <v>262300</v>
      </c>
      <c r="K20" s="100"/>
    </row>
    <row r="21" spans="1:11" ht="14.25" customHeight="1">
      <c r="A21" s="99"/>
      <c r="B21" s="96" t="s">
        <v>44</v>
      </c>
      <c r="C21" s="154" t="s">
        <v>45</v>
      </c>
      <c r="D21" s="154"/>
      <c r="E21" s="154"/>
      <c r="F21" s="154"/>
      <c r="G21" s="154"/>
      <c r="H21" s="154"/>
      <c r="I21" s="104"/>
      <c r="J21" s="100"/>
      <c r="K21" s="100"/>
    </row>
    <row r="22" spans="1:11" ht="14.25" customHeight="1">
      <c r="A22" s="99"/>
      <c r="B22" s="96"/>
      <c r="C22" s="154" t="s">
        <v>45</v>
      </c>
      <c r="D22" s="154"/>
      <c r="E22" s="154"/>
      <c r="F22" s="154"/>
      <c r="G22" s="154"/>
      <c r="H22" s="154"/>
      <c r="I22" s="100">
        <v>2110</v>
      </c>
      <c r="J22" s="100">
        <f>SUM(I22:I22)</f>
        <v>2110</v>
      </c>
      <c r="K22" s="100"/>
    </row>
    <row r="23" spans="1:11" ht="14.25" customHeight="1">
      <c r="A23" s="99"/>
      <c r="B23" s="153" t="s">
        <v>46</v>
      </c>
      <c r="C23" s="153"/>
      <c r="D23" s="153"/>
      <c r="E23" s="153"/>
      <c r="F23" s="153"/>
      <c r="G23" s="153"/>
      <c r="H23" s="153"/>
      <c r="I23" s="104"/>
      <c r="J23" s="100"/>
      <c r="K23" s="100">
        <f>SUM(J6:J23)</f>
        <v>978934</v>
      </c>
    </row>
    <row r="24" spans="1:11" ht="14.25" customHeight="1">
      <c r="A24" s="99" t="s">
        <v>47</v>
      </c>
      <c r="B24" s="153" t="s">
        <v>48</v>
      </c>
      <c r="C24" s="153"/>
      <c r="D24" s="153"/>
      <c r="E24" s="153"/>
      <c r="F24" s="153"/>
      <c r="G24" s="153"/>
      <c r="H24" s="153"/>
      <c r="I24" s="100"/>
      <c r="J24" s="100"/>
      <c r="K24" s="104"/>
    </row>
    <row r="25" spans="1:11" ht="14.25" customHeight="1">
      <c r="A25" s="99"/>
      <c r="B25" s="96">
        <v>1</v>
      </c>
      <c r="C25" s="153" t="s">
        <v>49</v>
      </c>
      <c r="D25" s="153"/>
      <c r="E25" s="153"/>
      <c r="F25" s="153"/>
      <c r="G25" s="153"/>
      <c r="H25" s="153"/>
      <c r="I25" s="100"/>
      <c r="J25" s="100"/>
      <c r="K25" s="100"/>
    </row>
    <row r="26" spans="1:11" ht="14.25" customHeight="1">
      <c r="A26" s="99"/>
      <c r="B26" s="96"/>
      <c r="C26" s="96" t="s">
        <v>32</v>
      </c>
      <c r="D26" s="153" t="s">
        <v>50</v>
      </c>
      <c r="E26" s="153"/>
      <c r="F26" s="153"/>
      <c r="G26" s="153"/>
      <c r="H26" s="153"/>
      <c r="I26" s="100">
        <v>0</v>
      </c>
      <c r="J26" s="100">
        <v>0</v>
      </c>
      <c r="K26" s="100"/>
    </row>
    <row r="27" spans="1:11" ht="14.25" customHeight="1">
      <c r="A27" s="99"/>
      <c r="B27" s="96"/>
      <c r="C27" s="96" t="s">
        <v>33</v>
      </c>
      <c r="D27" s="153" t="s">
        <v>51</v>
      </c>
      <c r="E27" s="153"/>
      <c r="F27" s="153"/>
      <c r="G27" s="153"/>
      <c r="H27" s="153"/>
      <c r="I27" s="104"/>
      <c r="J27" s="100"/>
      <c r="K27" s="100"/>
    </row>
    <row r="28" spans="1:11" ht="14.25" customHeight="1">
      <c r="A28" s="99"/>
      <c r="B28" s="96"/>
      <c r="C28" s="96"/>
      <c r="D28" s="153" t="s">
        <v>52</v>
      </c>
      <c r="E28" s="153"/>
      <c r="F28" s="153"/>
      <c r="G28" s="153"/>
      <c r="H28" s="153"/>
      <c r="I28" s="100"/>
      <c r="J28" s="100"/>
      <c r="K28" s="100"/>
    </row>
    <row r="29" spans="1:11" ht="14.25" customHeight="1">
      <c r="A29" s="99"/>
      <c r="B29" s="96"/>
      <c r="C29" s="96"/>
      <c r="D29" s="97"/>
      <c r="E29" s="153" t="s">
        <v>53</v>
      </c>
      <c r="F29" s="153"/>
      <c r="G29" s="153"/>
      <c r="H29" s="153"/>
      <c r="I29" s="100">
        <v>113024</v>
      </c>
      <c r="J29" s="100"/>
      <c r="K29" s="100"/>
    </row>
    <row r="30" spans="1:11" ht="14.25" customHeight="1">
      <c r="A30" s="99"/>
      <c r="B30" s="96"/>
      <c r="C30" s="96"/>
      <c r="D30" s="97"/>
      <c r="E30" s="153" t="s">
        <v>54</v>
      </c>
      <c r="F30" s="153"/>
      <c r="G30" s="153"/>
      <c r="H30" s="153"/>
      <c r="I30" s="100">
        <v>8276</v>
      </c>
      <c r="J30" s="100"/>
      <c r="K30" s="100"/>
    </row>
    <row r="31" spans="1:11" ht="14.25" customHeight="1">
      <c r="A31" s="99"/>
      <c r="B31" s="96"/>
      <c r="C31" s="96"/>
      <c r="D31" s="97"/>
      <c r="E31" s="153" t="s">
        <v>55</v>
      </c>
      <c r="F31" s="153"/>
      <c r="G31" s="153"/>
      <c r="H31" s="153"/>
      <c r="I31" s="100">
        <v>7687</v>
      </c>
      <c r="J31" s="100"/>
      <c r="K31" s="100"/>
    </row>
    <row r="32" spans="1:11" ht="14.25" customHeight="1">
      <c r="A32" s="99"/>
      <c r="B32" s="96"/>
      <c r="C32" s="96"/>
      <c r="D32" s="97"/>
      <c r="E32" s="153" t="s">
        <v>56</v>
      </c>
      <c r="F32" s="153"/>
      <c r="G32" s="153"/>
      <c r="H32" s="153"/>
      <c r="I32" s="100">
        <v>1880</v>
      </c>
      <c r="J32" s="100"/>
      <c r="K32" s="100"/>
    </row>
    <row r="33" spans="1:11" ht="14.25" customHeight="1">
      <c r="A33" s="99"/>
      <c r="B33" s="96"/>
      <c r="C33" s="96"/>
      <c r="D33" s="97"/>
      <c r="E33" s="153" t="s">
        <v>57</v>
      </c>
      <c r="F33" s="153"/>
      <c r="G33" s="153"/>
      <c r="H33" s="153"/>
      <c r="I33" s="102">
        <f>SUM(I29:I32)</f>
        <v>130867</v>
      </c>
      <c r="J33" s="100"/>
      <c r="K33" s="100"/>
    </row>
    <row r="34" spans="1:11" ht="14.25" customHeight="1">
      <c r="A34" s="99"/>
      <c r="B34" s="97"/>
      <c r="C34" s="96"/>
      <c r="D34" s="153" t="s">
        <v>58</v>
      </c>
      <c r="E34" s="153"/>
      <c r="F34" s="153"/>
      <c r="G34" s="153"/>
      <c r="H34" s="153"/>
      <c r="I34" s="100"/>
      <c r="J34" s="100"/>
      <c r="K34" s="100"/>
    </row>
    <row r="35" spans="1:11" ht="14.25" customHeight="1">
      <c r="A35" s="99"/>
      <c r="B35" s="96"/>
      <c r="C35" s="96"/>
      <c r="D35" s="97"/>
      <c r="E35" s="153" t="s">
        <v>53</v>
      </c>
      <c r="F35" s="153"/>
      <c r="G35" s="153"/>
      <c r="H35" s="153"/>
      <c r="I35" s="100">
        <v>0</v>
      </c>
      <c r="J35" s="100"/>
      <c r="K35" s="100"/>
    </row>
    <row r="36" spans="1:11" ht="14.25" customHeight="1">
      <c r="A36" s="99"/>
      <c r="B36" s="96"/>
      <c r="C36" s="96"/>
      <c r="D36" s="97"/>
      <c r="E36" s="153" t="s">
        <v>54</v>
      </c>
      <c r="F36" s="153"/>
      <c r="G36" s="153"/>
      <c r="H36" s="153"/>
      <c r="I36" s="100">
        <v>0</v>
      </c>
      <c r="J36" s="100"/>
      <c r="K36" s="100"/>
    </row>
    <row r="37" spans="1:11" ht="14.25" customHeight="1">
      <c r="A37" s="99"/>
      <c r="B37" s="96"/>
      <c r="C37" s="96"/>
      <c r="D37" s="97"/>
      <c r="E37" s="153" t="s">
        <v>55</v>
      </c>
      <c r="F37" s="153"/>
      <c r="G37" s="153"/>
      <c r="H37" s="153"/>
      <c r="I37" s="100">
        <v>0</v>
      </c>
      <c r="J37" s="100"/>
      <c r="K37" s="100"/>
    </row>
    <row r="38" spans="1:11" ht="14.25" customHeight="1">
      <c r="A38" s="99"/>
      <c r="B38" s="96"/>
      <c r="C38" s="96"/>
      <c r="D38" s="97"/>
      <c r="E38" s="153" t="s">
        <v>56</v>
      </c>
      <c r="F38" s="153"/>
      <c r="G38" s="153"/>
      <c r="H38" s="153"/>
      <c r="I38" s="100">
        <v>0</v>
      </c>
      <c r="J38" s="100"/>
      <c r="K38" s="100"/>
    </row>
    <row r="39" spans="1:11" ht="14.25" customHeight="1">
      <c r="A39" s="99"/>
      <c r="B39" s="97"/>
      <c r="C39" s="96"/>
      <c r="D39" s="97"/>
      <c r="E39" s="153" t="s">
        <v>59</v>
      </c>
      <c r="F39" s="153"/>
      <c r="G39" s="153"/>
      <c r="H39" s="153"/>
      <c r="I39" s="102">
        <f>SUM(I35:I38)</f>
        <v>0</v>
      </c>
      <c r="J39" s="100"/>
      <c r="K39" s="100"/>
    </row>
    <row r="40" spans="1:11" ht="14.25" customHeight="1">
      <c r="A40" s="99"/>
      <c r="B40" s="97"/>
      <c r="C40" s="96"/>
      <c r="D40" s="153" t="s">
        <v>60</v>
      </c>
      <c r="E40" s="153"/>
      <c r="F40" s="153"/>
      <c r="G40" s="153"/>
      <c r="H40" s="153"/>
      <c r="I40" s="105"/>
      <c r="J40" s="100">
        <f>I39+I33</f>
        <v>130867</v>
      </c>
      <c r="K40" s="106"/>
    </row>
    <row r="41" spans="1:11" ht="14.25" customHeight="1">
      <c r="A41" s="99"/>
      <c r="B41" s="96"/>
      <c r="C41" s="96" t="s">
        <v>34</v>
      </c>
      <c r="D41" s="153" t="s">
        <v>61</v>
      </c>
      <c r="E41" s="153"/>
      <c r="F41" s="153"/>
      <c r="G41" s="153"/>
      <c r="H41" s="153"/>
      <c r="I41" s="100"/>
      <c r="J41" s="100"/>
      <c r="K41" s="100"/>
    </row>
    <row r="42" spans="1:11" ht="14.25" customHeight="1">
      <c r="A42" s="99"/>
      <c r="B42" s="96"/>
      <c r="C42" s="96"/>
      <c r="D42" s="153" t="s">
        <v>62</v>
      </c>
      <c r="E42" s="153"/>
      <c r="F42" s="153"/>
      <c r="G42" s="153"/>
      <c r="H42" s="153"/>
      <c r="I42" s="106"/>
      <c r="J42" s="100"/>
      <c r="K42" s="100"/>
    </row>
    <row r="43" spans="1:11" ht="14.25" customHeight="1">
      <c r="A43" s="99"/>
      <c r="B43" s="96"/>
      <c r="C43" s="96"/>
      <c r="D43" s="97"/>
      <c r="E43" s="97" t="s">
        <v>63</v>
      </c>
      <c r="F43" s="97"/>
      <c r="G43" s="97"/>
      <c r="H43" s="101"/>
      <c r="I43" s="100">
        <v>125933</v>
      </c>
      <c r="J43" s="100"/>
      <c r="K43" s="100"/>
    </row>
    <row r="44" spans="1:11" ht="14.25" customHeight="1">
      <c r="A44" s="99"/>
      <c r="B44" s="96"/>
      <c r="C44" s="96"/>
      <c r="D44" s="97"/>
      <c r="E44" s="97" t="s">
        <v>64</v>
      </c>
      <c r="F44" s="97"/>
      <c r="G44" s="97"/>
      <c r="H44" s="101"/>
      <c r="I44" s="100">
        <v>0</v>
      </c>
      <c r="J44" s="100"/>
      <c r="K44" s="100"/>
    </row>
    <row r="45" spans="1:11" ht="14.25" customHeight="1">
      <c r="A45" s="99"/>
      <c r="B45" s="96"/>
      <c r="C45" s="96"/>
      <c r="D45" s="107"/>
      <c r="E45" s="107" t="s">
        <v>65</v>
      </c>
      <c r="F45" s="107"/>
      <c r="G45" s="107"/>
      <c r="H45" s="108"/>
      <c r="I45" s="102">
        <f>SUM(I43:I44)</f>
        <v>125933</v>
      </c>
      <c r="J45" s="100"/>
      <c r="K45" s="100"/>
    </row>
    <row r="46" spans="1:11" ht="14.25" customHeight="1">
      <c r="A46" s="99"/>
      <c r="B46" s="97"/>
      <c r="C46" s="96"/>
      <c r="D46" s="153" t="s">
        <v>66</v>
      </c>
      <c r="E46" s="153"/>
      <c r="F46" s="153"/>
      <c r="G46" s="153"/>
      <c r="H46" s="153"/>
      <c r="I46" s="100"/>
      <c r="J46" s="100"/>
      <c r="K46" s="100"/>
    </row>
    <row r="47" spans="1:11" ht="14.25" customHeight="1">
      <c r="A47" s="99"/>
      <c r="B47" s="96"/>
      <c r="C47" s="97"/>
      <c r="D47" s="97"/>
      <c r="E47" s="153" t="s">
        <v>67</v>
      </c>
      <c r="F47" s="153"/>
      <c r="G47" s="153"/>
      <c r="H47" s="153"/>
      <c r="I47" s="100">
        <v>0</v>
      </c>
      <c r="J47" s="100"/>
      <c r="K47" s="100"/>
    </row>
    <row r="48" spans="1:11" ht="14.25" customHeight="1">
      <c r="A48" s="99"/>
      <c r="B48" s="97"/>
      <c r="C48" s="97"/>
      <c r="D48" s="97"/>
      <c r="E48" s="153" t="s">
        <v>68</v>
      </c>
      <c r="F48" s="153"/>
      <c r="G48" s="153"/>
      <c r="H48" s="153"/>
      <c r="I48" s="100">
        <v>0</v>
      </c>
      <c r="J48" s="100"/>
      <c r="K48" s="100"/>
    </row>
    <row r="49" spans="1:11" ht="14.25" customHeight="1">
      <c r="A49" s="99"/>
      <c r="B49" s="97"/>
      <c r="C49" s="97"/>
      <c r="D49" s="97"/>
      <c r="E49" s="97" t="s">
        <v>54</v>
      </c>
      <c r="F49" s="97"/>
      <c r="G49" s="97"/>
      <c r="H49" s="101"/>
      <c r="I49" s="100">
        <v>0</v>
      </c>
      <c r="J49" s="100"/>
      <c r="K49" s="100"/>
    </row>
    <row r="50" spans="1:11" ht="14.25" customHeight="1">
      <c r="A50" s="99"/>
      <c r="B50" s="97"/>
      <c r="C50" s="97"/>
      <c r="D50" s="97"/>
      <c r="E50" s="97" t="s">
        <v>69</v>
      </c>
      <c r="F50" s="97"/>
      <c r="G50" s="97"/>
      <c r="H50" s="101"/>
      <c r="I50" s="100">
        <v>0</v>
      </c>
      <c r="J50" s="100"/>
      <c r="K50" s="100"/>
    </row>
    <row r="51" spans="1:11" ht="14.25" customHeight="1">
      <c r="A51" s="99"/>
      <c r="B51" s="97"/>
      <c r="C51" s="97"/>
      <c r="D51" s="97"/>
      <c r="E51" s="153" t="s">
        <v>70</v>
      </c>
      <c r="F51" s="153"/>
      <c r="G51" s="153"/>
      <c r="H51" s="153"/>
      <c r="I51" s="102">
        <f>SUM(I47:I50)</f>
        <v>0</v>
      </c>
      <c r="J51" s="100"/>
      <c r="K51" s="100"/>
    </row>
    <row r="52" spans="1:11" ht="14.25" customHeight="1">
      <c r="A52" s="99"/>
      <c r="B52" s="97"/>
      <c r="C52" s="96"/>
      <c r="D52" s="153" t="s">
        <v>71</v>
      </c>
      <c r="E52" s="153"/>
      <c r="F52" s="153"/>
      <c r="G52" s="153"/>
      <c r="H52" s="153"/>
      <c r="I52" s="100"/>
      <c r="J52" s="100">
        <f>I45+I51</f>
        <v>125933</v>
      </c>
      <c r="K52" s="100"/>
    </row>
    <row r="53" spans="1:11" ht="14.25" customHeight="1">
      <c r="A53" s="99"/>
      <c r="B53" s="96"/>
      <c r="C53" s="153" t="s">
        <v>72</v>
      </c>
      <c r="D53" s="153"/>
      <c r="E53" s="153"/>
      <c r="F53" s="153"/>
      <c r="G53" s="153"/>
      <c r="H53" s="153"/>
      <c r="I53" s="100"/>
      <c r="J53" s="102">
        <f>SUM(J52+J40+J26)</f>
        <v>256800</v>
      </c>
      <c r="K53" s="100"/>
    </row>
    <row r="54" spans="1:11" ht="14.25" customHeight="1">
      <c r="A54" s="99"/>
      <c r="B54" s="96" t="s">
        <v>73</v>
      </c>
      <c r="C54" s="153" t="s">
        <v>74</v>
      </c>
      <c r="D54" s="153"/>
      <c r="E54" s="153"/>
      <c r="F54" s="153"/>
      <c r="G54" s="153"/>
      <c r="H54" s="153"/>
      <c r="I54" s="100"/>
      <c r="J54" s="100"/>
      <c r="K54" s="100"/>
    </row>
    <row r="55" spans="1:11" ht="14.25" customHeight="1">
      <c r="A55" s="99"/>
      <c r="B55" s="97"/>
      <c r="C55" s="97" t="s">
        <v>32</v>
      </c>
      <c r="D55" s="153" t="s">
        <v>50</v>
      </c>
      <c r="E55" s="153"/>
      <c r="F55" s="153"/>
      <c r="G55" s="153"/>
      <c r="H55" s="153"/>
      <c r="I55" s="100">
        <v>0</v>
      </c>
      <c r="J55" s="100">
        <v>0</v>
      </c>
      <c r="K55" s="100"/>
    </row>
    <row r="56" spans="1:11" ht="14.25" customHeight="1">
      <c r="A56" s="99"/>
      <c r="B56" s="97"/>
      <c r="C56" s="97" t="s">
        <v>33</v>
      </c>
      <c r="D56" s="153" t="s">
        <v>51</v>
      </c>
      <c r="E56" s="153"/>
      <c r="F56" s="153"/>
      <c r="G56" s="153"/>
      <c r="H56" s="153"/>
      <c r="I56" s="104"/>
      <c r="J56" s="100"/>
      <c r="K56" s="100"/>
    </row>
    <row r="57" spans="1:11" ht="14.25" customHeight="1">
      <c r="A57" s="99"/>
      <c r="B57" s="97"/>
      <c r="C57" s="97"/>
      <c r="D57" s="97"/>
      <c r="E57" s="153" t="s">
        <v>75</v>
      </c>
      <c r="F57" s="153"/>
      <c r="G57" s="153"/>
      <c r="H57" s="153"/>
      <c r="I57" s="100">
        <v>20667</v>
      </c>
      <c r="J57" s="100"/>
      <c r="K57" s="100"/>
    </row>
    <row r="58" spans="1:11" ht="14.25" customHeight="1">
      <c r="A58" s="99"/>
      <c r="B58" s="97"/>
      <c r="C58" s="97"/>
      <c r="D58" s="97"/>
      <c r="E58" s="153" t="s">
        <v>76</v>
      </c>
      <c r="F58" s="153"/>
      <c r="G58" s="153"/>
      <c r="H58" s="153"/>
      <c r="I58" s="100">
        <v>257900</v>
      </c>
      <c r="J58" s="100"/>
      <c r="K58" s="100"/>
    </row>
    <row r="59" spans="1:11" ht="14.25" customHeight="1">
      <c r="A59" s="99"/>
      <c r="B59" s="97"/>
      <c r="C59" s="97"/>
      <c r="D59" s="97"/>
      <c r="E59" s="153" t="s">
        <v>77</v>
      </c>
      <c r="F59" s="153"/>
      <c r="G59" s="153"/>
      <c r="H59" s="153"/>
      <c r="I59" s="100">
        <v>51633</v>
      </c>
      <c r="J59" s="100"/>
      <c r="K59" s="100"/>
    </row>
    <row r="60" spans="1:11" ht="14.25" customHeight="1">
      <c r="A60" s="99"/>
      <c r="B60" s="97"/>
      <c r="C60" s="97"/>
      <c r="D60" s="97"/>
      <c r="E60" s="153" t="s">
        <v>54</v>
      </c>
      <c r="F60" s="153"/>
      <c r="G60" s="153"/>
      <c r="H60" s="153"/>
      <c r="I60" s="100">
        <v>43323</v>
      </c>
      <c r="J60" s="100"/>
      <c r="K60" s="100"/>
    </row>
    <row r="61" spans="1:11" ht="14.25" customHeight="1">
      <c r="A61" s="99"/>
      <c r="B61" s="97"/>
      <c r="C61" s="97"/>
      <c r="D61" s="97"/>
      <c r="E61" s="153" t="s">
        <v>55</v>
      </c>
      <c r="F61" s="153"/>
      <c r="G61" s="153"/>
      <c r="H61" s="153"/>
      <c r="I61" s="100">
        <v>9451</v>
      </c>
      <c r="J61" s="100"/>
      <c r="K61" s="100"/>
    </row>
    <row r="62" spans="1:11" ht="14.25" customHeight="1">
      <c r="A62" s="99"/>
      <c r="B62" s="97"/>
      <c r="C62" s="97"/>
      <c r="D62" s="97"/>
      <c r="E62" s="153" t="s">
        <v>78</v>
      </c>
      <c r="F62" s="153"/>
      <c r="G62" s="153"/>
      <c r="H62" s="153"/>
      <c r="I62" s="100">
        <v>82150</v>
      </c>
      <c r="J62" s="100"/>
      <c r="K62" s="100"/>
    </row>
    <row r="63" spans="1:11" ht="14.25" customHeight="1">
      <c r="A63" s="99"/>
      <c r="B63" s="97"/>
      <c r="C63" s="97"/>
      <c r="D63" s="97"/>
      <c r="E63" s="153" t="s">
        <v>79</v>
      </c>
      <c r="F63" s="153"/>
      <c r="G63" s="153"/>
      <c r="H63" s="153"/>
      <c r="I63" s="109">
        <v>95000</v>
      </c>
      <c r="J63" s="100"/>
      <c r="K63" s="100"/>
    </row>
    <row r="64" spans="1:11" ht="14.25" customHeight="1">
      <c r="A64" s="99"/>
      <c r="B64" s="97"/>
      <c r="C64" s="97"/>
      <c r="D64" s="97"/>
      <c r="E64" s="153" t="s">
        <v>80</v>
      </c>
      <c r="F64" s="153"/>
      <c r="G64" s="153"/>
      <c r="H64" s="153"/>
      <c r="I64" s="100">
        <v>104905</v>
      </c>
      <c r="J64" s="100"/>
      <c r="K64" s="100"/>
    </row>
    <row r="65" spans="1:13" ht="14.25" customHeight="1">
      <c r="A65" s="99"/>
      <c r="B65" s="97"/>
      <c r="C65" s="97"/>
      <c r="D65" s="97"/>
      <c r="E65" s="152" t="s">
        <v>187</v>
      </c>
      <c r="F65" s="152"/>
      <c r="G65" s="152"/>
      <c r="H65" s="153"/>
      <c r="I65" s="100">
        <v>3027</v>
      </c>
      <c r="J65" s="100"/>
      <c r="K65" s="100"/>
    </row>
    <row r="66" spans="1:13" ht="14.25" customHeight="1">
      <c r="A66" s="99"/>
      <c r="B66" s="97"/>
      <c r="C66" s="97"/>
      <c r="D66" s="97"/>
      <c r="E66" s="152" t="s">
        <v>184</v>
      </c>
      <c r="F66" s="152"/>
      <c r="G66" s="152"/>
      <c r="H66" s="153"/>
      <c r="I66" s="100">
        <v>115000</v>
      </c>
      <c r="J66" s="100"/>
      <c r="K66" s="100"/>
    </row>
    <row r="67" spans="1:13" ht="14.25" customHeight="1">
      <c r="A67" s="99"/>
      <c r="B67" s="97"/>
      <c r="C67" s="97"/>
      <c r="D67" s="97"/>
      <c r="E67" s="153" t="s">
        <v>81</v>
      </c>
      <c r="F67" s="153"/>
      <c r="G67" s="153"/>
      <c r="H67" s="153"/>
      <c r="I67" s="100">
        <v>45075</v>
      </c>
      <c r="J67" s="100"/>
      <c r="K67" s="100"/>
    </row>
    <row r="68" spans="1:13" ht="14.25" customHeight="1">
      <c r="A68" s="99"/>
      <c r="B68" s="97"/>
      <c r="C68" s="97"/>
      <c r="D68" s="97"/>
      <c r="E68" s="153" t="s">
        <v>82</v>
      </c>
      <c r="F68" s="153"/>
      <c r="G68" s="153"/>
      <c r="H68" s="153"/>
      <c r="I68" s="100">
        <v>40949</v>
      </c>
      <c r="J68" s="100"/>
      <c r="K68" s="100"/>
    </row>
    <row r="69" spans="1:13" ht="14.25" customHeight="1">
      <c r="A69" s="99"/>
      <c r="B69" s="97"/>
      <c r="C69" s="96"/>
      <c r="D69" s="153" t="s">
        <v>83</v>
      </c>
      <c r="E69" s="153"/>
      <c r="F69" s="153"/>
      <c r="G69" s="153"/>
      <c r="H69" s="153"/>
      <c r="I69" s="102">
        <f>SUM(I57:I68)</f>
        <v>869080</v>
      </c>
      <c r="J69" s="100"/>
      <c r="K69" s="100"/>
    </row>
    <row r="70" spans="1:13" ht="14.25" customHeight="1">
      <c r="A70" s="99"/>
      <c r="B70" s="97"/>
      <c r="C70" s="153" t="s">
        <v>84</v>
      </c>
      <c r="D70" s="153"/>
      <c r="E70" s="153"/>
      <c r="F70" s="153"/>
      <c r="G70" s="153"/>
      <c r="H70" s="153"/>
      <c r="I70" s="100"/>
      <c r="J70" s="100">
        <f>SUM(I69)</f>
        <v>869080</v>
      </c>
      <c r="K70" s="100"/>
    </row>
    <row r="71" spans="1:13" ht="14.25" customHeight="1">
      <c r="A71" s="99"/>
      <c r="B71" s="153" t="s">
        <v>85</v>
      </c>
      <c r="C71" s="153"/>
      <c r="D71" s="153"/>
      <c r="E71" s="153"/>
      <c r="F71" s="153"/>
      <c r="G71" s="153"/>
      <c r="H71" s="153"/>
      <c r="I71" s="100"/>
      <c r="J71" s="104"/>
      <c r="K71" s="102">
        <f>SUM(J70,J53)</f>
        <v>1125880</v>
      </c>
    </row>
    <row r="72" spans="1:13" ht="14.25" customHeight="1">
      <c r="A72" s="99"/>
      <c r="B72" s="97"/>
      <c r="C72" s="153" t="s">
        <v>86</v>
      </c>
      <c r="D72" s="153"/>
      <c r="E72" s="153"/>
      <c r="F72" s="153"/>
      <c r="G72" s="153"/>
      <c r="H72" s="153"/>
      <c r="I72" s="100"/>
      <c r="J72" s="100"/>
      <c r="K72" s="128">
        <f>K23-K71</f>
        <v>-146946</v>
      </c>
      <c r="L72" s="116"/>
    </row>
    <row r="73" spans="1:13" ht="14.25" customHeight="1">
      <c r="A73" s="99" t="s">
        <v>87</v>
      </c>
      <c r="B73" s="97" t="s">
        <v>88</v>
      </c>
      <c r="C73" s="101"/>
      <c r="D73" s="103"/>
      <c r="E73" s="97"/>
      <c r="F73" s="97"/>
      <c r="G73" s="97"/>
      <c r="H73" s="101"/>
      <c r="I73" s="100"/>
      <c r="J73" s="100">
        <v>0</v>
      </c>
      <c r="K73" s="100">
        <v>0</v>
      </c>
    </row>
    <row r="74" spans="1:13" ht="14.25" customHeight="1">
      <c r="A74" s="99" t="s">
        <v>89</v>
      </c>
      <c r="B74" s="97" t="s">
        <v>90</v>
      </c>
      <c r="C74" s="101"/>
      <c r="D74" s="103"/>
      <c r="E74" s="97"/>
      <c r="F74" s="97"/>
      <c r="G74" s="97"/>
      <c r="H74" s="101"/>
      <c r="I74" s="100"/>
      <c r="J74" s="100">
        <v>0</v>
      </c>
      <c r="K74" s="110">
        <v>0</v>
      </c>
    </row>
    <row r="75" spans="1:13" ht="14.25" customHeight="1">
      <c r="A75" s="99"/>
      <c r="B75" s="97"/>
      <c r="C75" s="97" t="s">
        <v>91</v>
      </c>
      <c r="D75" s="97"/>
      <c r="E75" s="97"/>
      <c r="F75" s="97"/>
      <c r="G75" s="97"/>
      <c r="H75" s="97"/>
      <c r="I75" s="100"/>
      <c r="J75" s="100"/>
      <c r="K75" s="128">
        <f>K72+K73-K74</f>
        <v>-146946</v>
      </c>
    </row>
    <row r="76" spans="1:13" ht="14.25" customHeight="1">
      <c r="A76" s="99"/>
      <c r="B76" s="97"/>
      <c r="C76" s="153" t="s">
        <v>92</v>
      </c>
      <c r="D76" s="153"/>
      <c r="E76" s="153"/>
      <c r="F76" s="153"/>
      <c r="G76" s="153"/>
      <c r="H76" s="153"/>
      <c r="I76" s="100"/>
      <c r="J76" s="100"/>
      <c r="K76" s="106">
        <v>682349</v>
      </c>
    </row>
    <row r="77" spans="1:13" ht="14.25" customHeight="1" thickBot="1">
      <c r="A77" s="111"/>
      <c r="B77" s="112"/>
      <c r="C77" s="113" t="s">
        <v>174</v>
      </c>
      <c r="D77" s="113"/>
      <c r="E77" s="113"/>
      <c r="F77" s="113"/>
      <c r="G77" s="113"/>
      <c r="H77" s="114"/>
      <c r="I77" s="102"/>
      <c r="J77" s="102"/>
      <c r="K77" s="104">
        <f>K76+K75</f>
        <v>535403</v>
      </c>
    </row>
    <row r="78" spans="1:13" ht="15.6" customHeight="1" thickTop="1">
      <c r="A78" s="96"/>
      <c r="B78" s="97"/>
      <c r="C78" s="97"/>
      <c r="D78" s="97"/>
      <c r="E78" s="97"/>
      <c r="F78" s="97"/>
      <c r="G78" s="97"/>
      <c r="H78" s="97"/>
      <c r="J78" s="98"/>
      <c r="K78" s="117"/>
      <c r="M78" s="118"/>
    </row>
    <row r="79" spans="1:13" ht="15.6" customHeight="1">
      <c r="A79" s="96"/>
      <c r="B79" s="97"/>
      <c r="C79" s="97"/>
      <c r="D79" s="97"/>
      <c r="E79" s="97"/>
      <c r="F79" s="97"/>
      <c r="G79" s="97"/>
      <c r="H79" s="97"/>
      <c r="J79" s="98"/>
      <c r="K79" s="119"/>
      <c r="M79" s="120"/>
    </row>
    <row r="80" spans="1:13" ht="15.6" customHeight="1">
      <c r="A80" s="96"/>
      <c r="B80" s="97"/>
      <c r="C80" s="97"/>
      <c r="D80" s="97"/>
      <c r="E80" s="97"/>
      <c r="F80" s="97"/>
      <c r="G80" s="97"/>
      <c r="H80" s="97"/>
      <c r="J80" s="98"/>
      <c r="K80" s="121"/>
    </row>
    <row r="81" spans="11:11" ht="15.6" customHeight="1">
      <c r="K81" s="119"/>
    </row>
    <row r="82" spans="11:11" ht="15.6" customHeight="1">
      <c r="K82" s="125"/>
    </row>
    <row r="83" spans="11:11" ht="15.6" customHeight="1">
      <c r="K83" s="125"/>
    </row>
  </sheetData>
  <mergeCells count="67">
    <mergeCell ref="C13:H13"/>
    <mergeCell ref="A1:K1"/>
    <mergeCell ref="A2:K2"/>
    <mergeCell ref="I3:K3"/>
    <mergeCell ref="A5:H5"/>
    <mergeCell ref="I5:K5"/>
    <mergeCell ref="B6:H6"/>
    <mergeCell ref="C7:H7"/>
    <mergeCell ref="D8:H8"/>
    <mergeCell ref="D9:H9"/>
    <mergeCell ref="D10:H10"/>
    <mergeCell ref="D11:H11"/>
    <mergeCell ref="C25:H25"/>
    <mergeCell ref="C14:H14"/>
    <mergeCell ref="D15:H15"/>
    <mergeCell ref="D16:H16"/>
    <mergeCell ref="C17:H17"/>
    <mergeCell ref="D18:H18"/>
    <mergeCell ref="D19:H19"/>
    <mergeCell ref="D20:H20"/>
    <mergeCell ref="C21:H21"/>
    <mergeCell ref="C22:H22"/>
    <mergeCell ref="B23:H23"/>
    <mergeCell ref="B24:H24"/>
    <mergeCell ref="E37:H37"/>
    <mergeCell ref="D26:H26"/>
    <mergeCell ref="D27:H27"/>
    <mergeCell ref="D28:H28"/>
    <mergeCell ref="E29:H29"/>
    <mergeCell ref="E30:H30"/>
    <mergeCell ref="E31:H31"/>
    <mergeCell ref="E32:H32"/>
    <mergeCell ref="E33:H33"/>
    <mergeCell ref="D34:H34"/>
    <mergeCell ref="E35:H35"/>
    <mergeCell ref="E36:H36"/>
    <mergeCell ref="C54:H54"/>
    <mergeCell ref="E38:H38"/>
    <mergeCell ref="E39:H39"/>
    <mergeCell ref="D40:H40"/>
    <mergeCell ref="D41:H41"/>
    <mergeCell ref="D42:H42"/>
    <mergeCell ref="D46:H46"/>
    <mergeCell ref="E47:H47"/>
    <mergeCell ref="E48:H48"/>
    <mergeCell ref="E51:H51"/>
    <mergeCell ref="D52:H52"/>
    <mergeCell ref="C53:H53"/>
    <mergeCell ref="E64:H64"/>
    <mergeCell ref="D55:H55"/>
    <mergeCell ref="D56:H56"/>
    <mergeCell ref="E57:H57"/>
    <mergeCell ref="E58:H58"/>
    <mergeCell ref="E59:H59"/>
    <mergeCell ref="E60:H60"/>
    <mergeCell ref="E61:H61"/>
    <mergeCell ref="E62:H62"/>
    <mergeCell ref="E63:H63"/>
    <mergeCell ref="E65:H65"/>
    <mergeCell ref="E66:H66"/>
    <mergeCell ref="C76:H76"/>
    <mergeCell ref="E67:H67"/>
    <mergeCell ref="E68:H68"/>
    <mergeCell ref="D69:H69"/>
    <mergeCell ref="C70:H70"/>
    <mergeCell ref="B71:H71"/>
    <mergeCell ref="C72:H72"/>
  </mergeCells>
  <phoneticPr fontId="8"/>
  <printOptions horizontalCentered="1"/>
  <pageMargins left="0.78740157480314965" right="0.39370078740157483" top="0.98425196850393704" bottom="0.78740157480314965" header="0.39370078740157483" footer="0.39370078740157483"/>
  <pageSetup paperSize="9" fitToWidth="0" fitToHeight="0" pageOrder="overThenDown" orientation="portrait" useFirstPageNumber="1"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35"/>
  <sheetViews>
    <sheetView topLeftCell="A6" workbookViewId="0">
      <selection activeCell="H29" sqref="H29"/>
    </sheetView>
  </sheetViews>
  <sheetFormatPr defaultRowHeight="19.95" customHeight="1"/>
  <cols>
    <col min="1" max="5" width="2.8984375" style="32" customWidth="1"/>
    <col min="6" max="6" width="28.3984375" style="32" customWidth="1"/>
    <col min="7" max="9" width="14.09765625" style="69" customWidth="1"/>
    <col min="10" max="10" width="3.59765625" style="30" customWidth="1"/>
    <col min="11" max="1024" width="10.69921875" style="31" customWidth="1"/>
    <col min="1025" max="1025" width="9" customWidth="1"/>
  </cols>
  <sheetData>
    <row r="1" spans="1:10" ht="19.95" customHeight="1">
      <c r="A1" s="165" t="s">
        <v>194</v>
      </c>
      <c r="B1" s="165"/>
      <c r="C1" s="165"/>
      <c r="D1" s="165"/>
      <c r="E1" s="165"/>
      <c r="F1" s="165"/>
      <c r="G1" s="165"/>
      <c r="H1" s="165"/>
      <c r="I1" s="165"/>
    </row>
    <row r="2" spans="1:10" ht="19.95" customHeight="1">
      <c r="A2" s="166" t="s">
        <v>195</v>
      </c>
      <c r="B2" s="166"/>
      <c r="C2" s="166"/>
      <c r="D2" s="166"/>
      <c r="E2" s="166"/>
      <c r="F2" s="166"/>
      <c r="G2" s="166"/>
      <c r="H2" s="166"/>
      <c r="I2" s="166"/>
    </row>
    <row r="3" spans="1:10" ht="19.95" customHeight="1">
      <c r="F3" s="167" t="s">
        <v>93</v>
      </c>
      <c r="G3" s="167"/>
      <c r="H3" s="167"/>
      <c r="I3" s="167"/>
    </row>
    <row r="4" spans="1:10" ht="19.95" customHeight="1">
      <c r="I4" s="69" t="s">
        <v>94</v>
      </c>
      <c r="J4" s="33"/>
    </row>
    <row r="5" spans="1:10" ht="22.65" customHeight="1">
      <c r="A5" s="168" t="s">
        <v>27</v>
      </c>
      <c r="B5" s="168"/>
      <c r="C5" s="168"/>
      <c r="D5" s="168"/>
      <c r="E5" s="168"/>
      <c r="F5" s="168"/>
      <c r="G5" s="169" t="s">
        <v>28</v>
      </c>
      <c r="H5" s="169"/>
      <c r="I5" s="169"/>
      <c r="J5" s="34"/>
    </row>
    <row r="6" spans="1:10" ht="19.95" customHeight="1">
      <c r="A6" s="35" t="s">
        <v>29</v>
      </c>
      <c r="B6" s="164" t="s">
        <v>95</v>
      </c>
      <c r="C6" s="164"/>
      <c r="D6" s="164"/>
      <c r="E6" s="164"/>
      <c r="F6" s="164"/>
      <c r="G6" s="70"/>
      <c r="H6" s="70"/>
      <c r="I6" s="70"/>
      <c r="J6" s="34"/>
    </row>
    <row r="7" spans="1:10" ht="19.95" customHeight="1">
      <c r="A7" s="36"/>
      <c r="B7" s="37" t="s">
        <v>96</v>
      </c>
      <c r="C7" s="160" t="s">
        <v>97</v>
      </c>
      <c r="D7" s="160"/>
      <c r="E7" s="160"/>
      <c r="F7" s="160"/>
      <c r="G7" s="71"/>
      <c r="H7" s="71"/>
      <c r="I7" s="71"/>
      <c r="J7" s="34"/>
    </row>
    <row r="8" spans="1:10" ht="19.95" customHeight="1">
      <c r="A8" s="36"/>
      <c r="B8" s="37"/>
      <c r="C8" s="37"/>
      <c r="D8" s="160" t="s">
        <v>98</v>
      </c>
      <c r="E8" s="160"/>
      <c r="F8" s="160"/>
      <c r="G8" s="71">
        <v>94593</v>
      </c>
      <c r="H8" s="71"/>
      <c r="I8" s="71"/>
      <c r="J8" s="34"/>
    </row>
    <row r="9" spans="1:10" ht="19.95" customHeight="1">
      <c r="A9" s="36"/>
      <c r="B9" s="37"/>
      <c r="C9" s="37"/>
      <c r="D9" s="160" t="s">
        <v>99</v>
      </c>
      <c r="E9" s="160"/>
      <c r="F9" s="160"/>
      <c r="G9" s="71">
        <v>140804</v>
      </c>
      <c r="H9" s="71"/>
      <c r="I9" s="71"/>
      <c r="J9" s="34"/>
    </row>
    <row r="10" spans="1:10" ht="19.95" customHeight="1">
      <c r="A10" s="36"/>
      <c r="B10" s="37"/>
      <c r="C10" s="37"/>
      <c r="D10" s="160" t="s">
        <v>100</v>
      </c>
      <c r="E10" s="160"/>
      <c r="F10" s="160"/>
      <c r="G10" s="71">
        <v>300006</v>
      </c>
      <c r="H10" s="71"/>
      <c r="I10" s="71"/>
      <c r="J10" s="34"/>
    </row>
    <row r="11" spans="1:10" ht="19.95" customHeight="1">
      <c r="A11" s="36"/>
      <c r="B11" s="37"/>
      <c r="C11" s="37"/>
      <c r="D11" s="160" t="s">
        <v>101</v>
      </c>
      <c r="E11" s="160"/>
      <c r="F11" s="160"/>
      <c r="G11" s="72">
        <v>0</v>
      </c>
      <c r="H11" s="73"/>
      <c r="I11" s="71"/>
      <c r="J11" s="34"/>
    </row>
    <row r="12" spans="1:10" ht="19.95" customHeight="1">
      <c r="A12" s="36"/>
      <c r="B12" s="37"/>
      <c r="C12" s="163" t="s">
        <v>102</v>
      </c>
      <c r="D12" s="163"/>
      <c r="E12" s="163"/>
      <c r="F12" s="163"/>
      <c r="G12" s="71"/>
      <c r="H12" s="73">
        <f>SUM(G8:G10)</f>
        <v>535403</v>
      </c>
      <c r="I12" s="71"/>
      <c r="J12" s="34"/>
    </row>
    <row r="13" spans="1:10" ht="19.95" customHeight="1">
      <c r="A13" s="36"/>
      <c r="B13" s="37" t="s">
        <v>103</v>
      </c>
      <c r="C13" s="163" t="s">
        <v>104</v>
      </c>
      <c r="D13" s="163"/>
      <c r="E13" s="163"/>
      <c r="F13" s="163"/>
      <c r="G13" s="71"/>
      <c r="H13" s="70"/>
      <c r="I13" s="71"/>
      <c r="J13" s="34"/>
    </row>
    <row r="14" spans="1:10" ht="19.95" customHeight="1">
      <c r="A14" s="36"/>
      <c r="B14" s="37"/>
      <c r="C14" s="37"/>
      <c r="D14" s="163" t="s">
        <v>105</v>
      </c>
      <c r="E14" s="163"/>
      <c r="F14" s="163"/>
      <c r="G14" s="71"/>
      <c r="H14" s="73"/>
      <c r="I14" s="71"/>
      <c r="J14" s="34"/>
    </row>
    <row r="15" spans="1:10" ht="19.95" customHeight="1">
      <c r="A15" s="36"/>
      <c r="B15" s="37"/>
      <c r="C15" s="37"/>
      <c r="D15" s="163" t="s">
        <v>106</v>
      </c>
      <c r="E15" s="163"/>
      <c r="F15" s="163"/>
      <c r="G15" s="71"/>
      <c r="H15" s="73"/>
      <c r="I15" s="71"/>
      <c r="J15" s="34"/>
    </row>
    <row r="16" spans="1:10" ht="19.95" customHeight="1">
      <c r="A16" s="36"/>
      <c r="B16" s="37"/>
      <c r="C16" s="163" t="s">
        <v>107</v>
      </c>
      <c r="D16" s="163"/>
      <c r="E16" s="163"/>
      <c r="F16" s="163"/>
      <c r="G16" s="71"/>
      <c r="H16" s="72">
        <f>SUM(G14:G15)</f>
        <v>0</v>
      </c>
      <c r="I16" s="71"/>
      <c r="J16" s="34"/>
    </row>
    <row r="17" spans="1:10" ht="19.95" customHeight="1">
      <c r="A17" s="36"/>
      <c r="B17" s="160" t="s">
        <v>108</v>
      </c>
      <c r="C17" s="160"/>
      <c r="D17" s="160"/>
      <c r="E17" s="160"/>
      <c r="F17" s="160"/>
      <c r="G17" s="71"/>
      <c r="H17" s="71"/>
      <c r="I17" s="72">
        <f>SUM(H6:H16)</f>
        <v>535403</v>
      </c>
      <c r="J17" s="34" t="s">
        <v>109</v>
      </c>
    </row>
    <row r="18" spans="1:10" ht="19.95" customHeight="1">
      <c r="A18" s="36"/>
      <c r="B18" s="37"/>
      <c r="C18" s="37"/>
      <c r="D18" s="37"/>
      <c r="E18" s="37"/>
      <c r="F18" s="38"/>
      <c r="G18" s="71"/>
      <c r="H18" s="71"/>
      <c r="I18" s="71"/>
      <c r="J18" s="34"/>
    </row>
    <row r="19" spans="1:10" ht="19.95" customHeight="1">
      <c r="A19" s="39" t="s">
        <v>110</v>
      </c>
      <c r="B19" s="160" t="s">
        <v>111</v>
      </c>
      <c r="C19" s="160"/>
      <c r="D19" s="160"/>
      <c r="E19" s="160"/>
      <c r="F19" s="160"/>
      <c r="G19" s="71"/>
      <c r="H19" s="71"/>
      <c r="I19" s="71"/>
      <c r="J19" s="34"/>
    </row>
    <row r="20" spans="1:10" ht="19.95" customHeight="1">
      <c r="A20" s="36"/>
      <c r="B20" s="40" t="s">
        <v>96</v>
      </c>
      <c r="C20" s="160" t="s">
        <v>112</v>
      </c>
      <c r="D20" s="160"/>
      <c r="E20" s="160"/>
      <c r="F20" s="160"/>
      <c r="G20" s="71"/>
      <c r="H20" s="71"/>
      <c r="I20" s="71"/>
      <c r="J20" s="34"/>
    </row>
    <row r="21" spans="1:10" ht="19.95" customHeight="1">
      <c r="A21" s="36"/>
      <c r="B21" s="37"/>
      <c r="C21" s="161" t="s">
        <v>113</v>
      </c>
      <c r="D21" s="161"/>
      <c r="E21" s="161"/>
      <c r="F21" s="161"/>
      <c r="G21" s="73"/>
      <c r="H21" s="72">
        <v>0</v>
      </c>
      <c r="I21" s="71"/>
      <c r="J21" s="34"/>
    </row>
    <row r="22" spans="1:10" ht="19.95" customHeight="1">
      <c r="A22" s="36"/>
      <c r="B22" s="40" t="s">
        <v>103</v>
      </c>
      <c r="C22" s="160" t="s">
        <v>114</v>
      </c>
      <c r="D22" s="160"/>
      <c r="E22" s="160"/>
      <c r="F22" s="160"/>
      <c r="G22" s="73"/>
      <c r="H22" s="71"/>
      <c r="I22" s="71"/>
      <c r="J22" s="34"/>
    </row>
    <row r="23" spans="1:10" ht="19.95" customHeight="1">
      <c r="A23" s="36"/>
      <c r="B23" s="37"/>
      <c r="C23" s="161" t="s">
        <v>115</v>
      </c>
      <c r="D23" s="161"/>
      <c r="E23" s="161"/>
      <c r="F23" s="161"/>
      <c r="G23" s="73"/>
      <c r="H23" s="72">
        <v>0</v>
      </c>
      <c r="I23" s="71"/>
      <c r="J23" s="34"/>
    </row>
    <row r="24" spans="1:10" ht="19.95" customHeight="1">
      <c r="A24" s="36"/>
      <c r="B24" s="160" t="s">
        <v>116</v>
      </c>
      <c r="C24" s="160"/>
      <c r="D24" s="160"/>
      <c r="E24" s="160"/>
      <c r="F24" s="160"/>
      <c r="G24" s="71"/>
      <c r="H24" s="73"/>
      <c r="I24" s="72">
        <f>SUM(H18:H24)</f>
        <v>0</v>
      </c>
      <c r="J24" s="34" t="s">
        <v>117</v>
      </c>
    </row>
    <row r="25" spans="1:10" ht="19.95" customHeight="1">
      <c r="A25" s="36"/>
      <c r="B25" s="41"/>
      <c r="C25" s="37"/>
      <c r="D25" s="37"/>
      <c r="E25" s="37"/>
      <c r="F25" s="38"/>
      <c r="G25" s="71"/>
      <c r="H25" s="71"/>
      <c r="I25" s="71"/>
      <c r="J25" s="34"/>
    </row>
    <row r="26" spans="1:10" ht="19.95" customHeight="1">
      <c r="A26" s="39" t="s">
        <v>118</v>
      </c>
      <c r="B26" s="161" t="s">
        <v>119</v>
      </c>
      <c r="C26" s="161"/>
      <c r="D26" s="161"/>
      <c r="E26" s="161"/>
      <c r="F26" s="161"/>
      <c r="G26" s="71"/>
      <c r="H26" s="71"/>
      <c r="I26" s="71"/>
      <c r="J26" s="34"/>
    </row>
    <row r="27" spans="1:10" ht="19.95" customHeight="1">
      <c r="A27" s="42"/>
      <c r="B27" s="41"/>
      <c r="C27" s="160" t="s">
        <v>92</v>
      </c>
      <c r="D27" s="160"/>
      <c r="E27" s="160"/>
      <c r="F27" s="160"/>
      <c r="G27" s="71"/>
      <c r="H27" s="74">
        <v>682349</v>
      </c>
      <c r="I27" s="71"/>
      <c r="J27" s="34"/>
    </row>
    <row r="28" spans="1:10" ht="19.95" customHeight="1">
      <c r="A28" s="42"/>
      <c r="B28" s="41"/>
      <c r="C28" s="160" t="s">
        <v>120</v>
      </c>
      <c r="D28" s="160"/>
      <c r="E28" s="160"/>
      <c r="F28" s="160"/>
      <c r="G28" s="71"/>
      <c r="H28" s="72">
        <v>-146946</v>
      </c>
      <c r="I28" s="71"/>
      <c r="J28" s="34"/>
    </row>
    <row r="29" spans="1:10" ht="19.95" customHeight="1">
      <c r="A29" s="42"/>
      <c r="B29" s="161" t="s">
        <v>121</v>
      </c>
      <c r="C29" s="161"/>
      <c r="D29" s="161"/>
      <c r="E29" s="161"/>
      <c r="F29" s="161"/>
      <c r="G29" s="71"/>
      <c r="H29" s="71"/>
      <c r="I29" s="72">
        <f>H27+H28</f>
        <v>535403</v>
      </c>
      <c r="J29" s="34" t="s">
        <v>122</v>
      </c>
    </row>
    <row r="30" spans="1:10" ht="19.95" customHeight="1">
      <c r="A30" s="43"/>
      <c r="B30" s="162" t="s">
        <v>123</v>
      </c>
      <c r="C30" s="162"/>
      <c r="D30" s="162"/>
      <c r="E30" s="162"/>
      <c r="F30" s="162"/>
      <c r="G30" s="72"/>
      <c r="H30" s="72"/>
      <c r="I30" s="72">
        <f>I29+I24</f>
        <v>535403</v>
      </c>
      <c r="J30" s="34" t="s">
        <v>124</v>
      </c>
    </row>
    <row r="31" spans="1:10" ht="19.95" customHeight="1">
      <c r="A31" s="32" t="s">
        <v>125</v>
      </c>
      <c r="I31" s="73"/>
    </row>
    <row r="32" spans="1:10" ht="19.95" customHeight="1">
      <c r="I32" s="69" t="s">
        <v>126</v>
      </c>
    </row>
    <row r="34" spans="2:7" ht="19.95" customHeight="1">
      <c r="B34" s="45"/>
    </row>
    <row r="35" spans="2:7" ht="19.95" customHeight="1">
      <c r="B35"/>
      <c r="G35" s="73"/>
    </row>
  </sheetData>
  <mergeCells count="28">
    <mergeCell ref="B6:F6"/>
    <mergeCell ref="A1:I1"/>
    <mergeCell ref="A2:I2"/>
    <mergeCell ref="F3:I3"/>
    <mergeCell ref="A5:F5"/>
    <mergeCell ref="G5:I5"/>
    <mergeCell ref="B19:F19"/>
    <mergeCell ref="C7:F7"/>
    <mergeCell ref="D8:F8"/>
    <mergeCell ref="D9:F9"/>
    <mergeCell ref="D10:F10"/>
    <mergeCell ref="D11:F11"/>
    <mergeCell ref="C12:F12"/>
    <mergeCell ref="C13:F13"/>
    <mergeCell ref="D14:F14"/>
    <mergeCell ref="D15:F15"/>
    <mergeCell ref="C16:F16"/>
    <mergeCell ref="B17:F17"/>
    <mergeCell ref="C27:F27"/>
    <mergeCell ref="C28:F28"/>
    <mergeCell ref="B29:F29"/>
    <mergeCell ref="B30:F30"/>
    <mergeCell ref="C20:F20"/>
    <mergeCell ref="C21:F21"/>
    <mergeCell ref="C22:F22"/>
    <mergeCell ref="C23:F23"/>
    <mergeCell ref="B24:F24"/>
    <mergeCell ref="B26:F26"/>
  </mergeCells>
  <phoneticPr fontId="8"/>
  <printOptions horizontalCentered="1"/>
  <pageMargins left="0.78740157480314965" right="0.39370078740157483" top="0.98425196850393704" bottom="0.78740157480314965" header="0.39370078740157483" footer="0.39370078740157483"/>
  <pageSetup paperSize="9" scale="94" fitToWidth="0" fitToHeight="0" pageOrder="overThenDown" orientation="portrait" useFirstPageNumber="1"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3"/>
  <sheetViews>
    <sheetView topLeftCell="A9" workbookViewId="0">
      <selection activeCell="N9" sqref="N9"/>
    </sheetView>
  </sheetViews>
  <sheetFormatPr defaultRowHeight="19.95" customHeight="1"/>
  <cols>
    <col min="1" max="5" width="2.8984375" style="51" customWidth="1"/>
    <col min="6" max="6" width="28.3984375" style="51" customWidth="1"/>
    <col min="7" max="9" width="14.09765625" style="76" customWidth="1"/>
    <col min="10" max="1024" width="10.69921875" customWidth="1"/>
    <col min="1025" max="1025" width="9" customWidth="1"/>
  </cols>
  <sheetData>
    <row r="1" spans="1:9" ht="19.95" customHeight="1">
      <c r="A1" s="165" t="s">
        <v>201</v>
      </c>
      <c r="B1" s="165"/>
      <c r="C1" s="165"/>
      <c r="D1" s="165"/>
      <c r="E1" s="165"/>
      <c r="F1" s="165"/>
      <c r="G1" s="165"/>
      <c r="H1" s="165"/>
      <c r="I1" s="165"/>
    </row>
    <row r="2" spans="1:9" ht="19.95" customHeight="1">
      <c r="A2" s="171" t="s">
        <v>195</v>
      </c>
      <c r="B2" s="171"/>
      <c r="C2" s="171"/>
      <c r="D2" s="171"/>
      <c r="E2" s="171"/>
      <c r="F2" s="171"/>
      <c r="G2" s="171"/>
      <c r="H2" s="171"/>
      <c r="I2" s="171"/>
    </row>
    <row r="3" spans="1:9" ht="19.95" customHeight="1">
      <c r="A3" s="46"/>
      <c r="B3" s="46"/>
      <c r="C3" s="46"/>
      <c r="D3" s="46"/>
      <c r="E3" s="46"/>
      <c r="F3" s="167" t="s">
        <v>93</v>
      </c>
      <c r="G3" s="167"/>
      <c r="H3" s="167"/>
      <c r="I3" s="167"/>
    </row>
    <row r="4" spans="1:9" ht="19.95" customHeight="1">
      <c r="A4" s="46"/>
      <c r="B4" s="46"/>
      <c r="C4" s="46"/>
      <c r="D4" s="46"/>
      <c r="E4" s="46"/>
      <c r="F4" s="46"/>
      <c r="G4" s="172"/>
      <c r="H4" s="172"/>
      <c r="I4" s="75" t="s">
        <v>94</v>
      </c>
    </row>
    <row r="5" spans="1:9" ht="22.65" customHeight="1">
      <c r="A5" s="173" t="s">
        <v>27</v>
      </c>
      <c r="B5" s="173"/>
      <c r="C5" s="173"/>
      <c r="D5" s="173"/>
      <c r="E5" s="173"/>
      <c r="F5" s="173"/>
      <c r="G5" s="174" t="s">
        <v>28</v>
      </c>
      <c r="H5" s="174"/>
      <c r="I5" s="174"/>
    </row>
    <row r="6" spans="1:9" ht="19.95" customHeight="1">
      <c r="A6" s="47" t="s">
        <v>29</v>
      </c>
      <c r="B6" s="164" t="s">
        <v>95</v>
      </c>
      <c r="C6" s="164"/>
      <c r="D6" s="164"/>
      <c r="E6" s="164"/>
      <c r="F6" s="164"/>
      <c r="G6" s="70"/>
      <c r="H6" s="70"/>
      <c r="I6" s="70"/>
    </row>
    <row r="7" spans="1:9" ht="19.95" customHeight="1">
      <c r="A7" s="48"/>
      <c r="B7" s="40" t="s">
        <v>96</v>
      </c>
      <c r="C7" s="160" t="s">
        <v>97</v>
      </c>
      <c r="D7" s="160"/>
      <c r="E7" s="160"/>
      <c r="F7" s="160"/>
      <c r="G7" s="71"/>
      <c r="H7" s="71"/>
      <c r="I7" s="71"/>
    </row>
    <row r="8" spans="1:9" ht="19.95" customHeight="1">
      <c r="A8" s="48"/>
      <c r="B8" s="37"/>
      <c r="C8" s="37"/>
      <c r="D8" s="160" t="s">
        <v>98</v>
      </c>
      <c r="E8" s="160"/>
      <c r="F8" s="160"/>
      <c r="G8" s="71">
        <v>94593</v>
      </c>
      <c r="H8" s="71"/>
      <c r="I8" s="71"/>
    </row>
    <row r="9" spans="1:9" ht="19.95" customHeight="1">
      <c r="A9" s="48"/>
      <c r="B9" s="37"/>
      <c r="C9" s="37"/>
      <c r="D9" s="160" t="s">
        <v>99</v>
      </c>
      <c r="E9" s="160"/>
      <c r="F9" s="160"/>
      <c r="G9" s="71">
        <v>140804</v>
      </c>
      <c r="H9" s="71"/>
      <c r="I9" s="71"/>
    </row>
    <row r="10" spans="1:9" ht="19.95" customHeight="1">
      <c r="A10" s="48"/>
      <c r="B10" s="37"/>
      <c r="C10" s="37"/>
      <c r="D10" s="160" t="s">
        <v>100</v>
      </c>
      <c r="E10" s="160"/>
      <c r="F10" s="160"/>
      <c r="G10" s="72">
        <v>300006</v>
      </c>
      <c r="H10" s="73"/>
      <c r="I10" s="71"/>
    </row>
    <row r="11" spans="1:9" ht="19.95" customHeight="1">
      <c r="A11" s="48"/>
      <c r="B11" s="37"/>
      <c r="C11" s="160" t="s">
        <v>127</v>
      </c>
      <c r="D11" s="160"/>
      <c r="E11" s="160"/>
      <c r="F11" s="160"/>
      <c r="G11" s="71"/>
      <c r="H11" s="71">
        <f>SUM(G8:G10)</f>
        <v>535403</v>
      </c>
      <c r="I11" s="71"/>
    </row>
    <row r="12" spans="1:9" ht="19.95" customHeight="1">
      <c r="A12" s="48"/>
      <c r="B12" s="40" t="s">
        <v>103</v>
      </c>
      <c r="C12" s="160" t="s">
        <v>128</v>
      </c>
      <c r="D12" s="160"/>
      <c r="E12" s="160"/>
      <c r="F12" s="160"/>
      <c r="G12" s="71"/>
      <c r="H12" s="71"/>
      <c r="I12" s="71"/>
    </row>
    <row r="13" spans="1:9" ht="19.95" customHeight="1">
      <c r="A13" s="48"/>
      <c r="B13" s="37"/>
      <c r="C13" s="160" t="s">
        <v>129</v>
      </c>
      <c r="D13" s="160"/>
      <c r="E13" s="160"/>
      <c r="F13" s="160"/>
      <c r="G13" s="71"/>
      <c r="H13" s="72">
        <v>0</v>
      </c>
      <c r="I13" s="71"/>
    </row>
    <row r="14" spans="1:9" ht="19.95" customHeight="1">
      <c r="A14" s="48"/>
      <c r="B14" s="160" t="s">
        <v>108</v>
      </c>
      <c r="C14" s="160"/>
      <c r="D14" s="160"/>
      <c r="E14" s="160"/>
      <c r="F14" s="160"/>
      <c r="G14" s="71"/>
      <c r="H14" s="71"/>
      <c r="I14" s="72">
        <f>SUM(H6:H14)</f>
        <v>535403</v>
      </c>
    </row>
    <row r="15" spans="1:9" ht="19.95" customHeight="1">
      <c r="A15" s="48"/>
      <c r="B15" s="37"/>
      <c r="C15" s="37"/>
      <c r="D15" s="37"/>
      <c r="E15" s="37"/>
      <c r="F15" s="38"/>
      <c r="G15" s="71"/>
      <c r="H15" s="71"/>
      <c r="I15" s="71"/>
    </row>
    <row r="16" spans="1:9" ht="19.95" customHeight="1">
      <c r="A16" s="48" t="s">
        <v>110</v>
      </c>
      <c r="B16" s="160" t="s">
        <v>111</v>
      </c>
      <c r="C16" s="160"/>
      <c r="D16" s="160"/>
      <c r="E16" s="160"/>
      <c r="F16" s="160"/>
      <c r="G16" s="71"/>
      <c r="H16" s="71"/>
      <c r="I16" s="71"/>
    </row>
    <row r="17" spans="1:9" ht="19.95" customHeight="1">
      <c r="A17" s="48"/>
      <c r="B17" s="40" t="s">
        <v>96</v>
      </c>
      <c r="C17" s="160" t="s">
        <v>112</v>
      </c>
      <c r="D17" s="160"/>
      <c r="E17" s="160"/>
      <c r="F17" s="160"/>
      <c r="G17" s="71"/>
      <c r="H17" s="71"/>
      <c r="I17" s="71"/>
    </row>
    <row r="18" spans="1:9" ht="19.95" customHeight="1">
      <c r="A18" s="48"/>
      <c r="B18" s="37"/>
      <c r="C18" s="161" t="s">
        <v>113</v>
      </c>
      <c r="D18" s="161"/>
      <c r="E18" s="161"/>
      <c r="F18" s="161"/>
      <c r="G18" s="73"/>
      <c r="H18" s="71">
        <v>0</v>
      </c>
      <c r="I18" s="71"/>
    </row>
    <row r="19" spans="1:9" ht="19.95" customHeight="1">
      <c r="A19" s="48"/>
      <c r="B19" s="40" t="s">
        <v>103</v>
      </c>
      <c r="C19" s="160" t="s">
        <v>114</v>
      </c>
      <c r="D19" s="160"/>
      <c r="E19" s="160"/>
      <c r="F19" s="160"/>
      <c r="G19" s="73"/>
      <c r="H19" s="70"/>
      <c r="I19" s="71"/>
    </row>
    <row r="20" spans="1:9" ht="19.95" customHeight="1">
      <c r="A20" s="48"/>
      <c r="B20" s="37"/>
      <c r="C20" s="161" t="s">
        <v>115</v>
      </c>
      <c r="D20" s="161"/>
      <c r="E20" s="161"/>
      <c r="F20" s="161"/>
      <c r="G20" s="73"/>
      <c r="H20" s="72">
        <v>0</v>
      </c>
      <c r="I20" s="71"/>
    </row>
    <row r="21" spans="1:9" ht="19.95" customHeight="1">
      <c r="A21" s="48"/>
      <c r="B21" s="160" t="s">
        <v>116</v>
      </c>
      <c r="C21" s="160"/>
      <c r="D21" s="160"/>
      <c r="E21" s="160"/>
      <c r="F21" s="160"/>
      <c r="G21" s="71"/>
      <c r="H21" s="73"/>
      <c r="I21" s="72">
        <f>SUM(H15:H21)</f>
        <v>0</v>
      </c>
    </row>
    <row r="22" spans="1:9" ht="19.95" customHeight="1">
      <c r="A22" s="48"/>
      <c r="B22" s="41"/>
      <c r="C22" s="37"/>
      <c r="D22" s="37"/>
      <c r="E22" s="37"/>
      <c r="F22" s="38"/>
      <c r="G22" s="71"/>
      <c r="H22" s="71"/>
      <c r="I22" s="71"/>
    </row>
    <row r="23" spans="1:9" ht="19.95" customHeight="1">
      <c r="A23" s="49"/>
      <c r="B23" s="50"/>
      <c r="C23" s="170" t="s">
        <v>130</v>
      </c>
      <c r="D23" s="170"/>
      <c r="E23" s="170"/>
      <c r="F23" s="170"/>
      <c r="G23" s="72"/>
      <c r="H23" s="72"/>
      <c r="I23" s="72">
        <f>I14-I21</f>
        <v>535403</v>
      </c>
    </row>
  </sheetData>
  <mergeCells count="22">
    <mergeCell ref="C11:F11"/>
    <mergeCell ref="A1:I1"/>
    <mergeCell ref="A2:I2"/>
    <mergeCell ref="F3:I3"/>
    <mergeCell ref="G4:H4"/>
    <mergeCell ref="A5:F5"/>
    <mergeCell ref="G5:I5"/>
    <mergeCell ref="B6:F6"/>
    <mergeCell ref="C7:F7"/>
    <mergeCell ref="D8:F8"/>
    <mergeCell ref="D9:F9"/>
    <mergeCell ref="D10:F10"/>
    <mergeCell ref="C19:F19"/>
    <mergeCell ref="C20:F20"/>
    <mergeCell ref="B21:F21"/>
    <mergeCell ref="C23:F23"/>
    <mergeCell ref="C12:F12"/>
    <mergeCell ref="C13:F13"/>
    <mergeCell ref="B14:F14"/>
    <mergeCell ref="B16:F16"/>
    <mergeCell ref="C17:F17"/>
    <mergeCell ref="C18:F18"/>
  </mergeCells>
  <phoneticPr fontId="8"/>
  <printOptions horizontalCentered="1"/>
  <pageMargins left="0.78740157480314965" right="0.39370078740157483" top="0.98425196850393704" bottom="0.78740157480314965" header="0.39370078740157483" footer="0.39370078740157483"/>
  <pageSetup paperSize="9" scale="94" fitToWidth="0" fitToHeight="0" pageOrder="overThenDown" orientation="portrait" useFirstPageNumber="1"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I26"/>
  <sheetViews>
    <sheetView workbookViewId="0">
      <selection activeCell="G15" sqref="G15"/>
    </sheetView>
  </sheetViews>
  <sheetFormatPr defaultColWidth="9" defaultRowHeight="13.8"/>
  <cols>
    <col min="1" max="1" width="9.8984375" style="93" customWidth="1"/>
    <col min="2" max="2" width="14.8984375" style="93" customWidth="1"/>
    <col min="3" max="3" width="37.19921875" style="78" customWidth="1"/>
    <col min="4" max="4" width="15.09765625" style="78" customWidth="1"/>
    <col min="5" max="5" width="9.5" style="78" customWidth="1"/>
    <col min="6" max="1024" width="10.69921875" style="79" customWidth="1"/>
    <col min="1025" max="1025" width="9" style="79" customWidth="1"/>
    <col min="1026" max="16384" width="9" style="79"/>
  </cols>
  <sheetData>
    <row r="1" spans="1:1023" ht="19.95" customHeight="1">
      <c r="A1" s="175" t="s">
        <v>131</v>
      </c>
      <c r="B1" s="175"/>
      <c r="C1" s="175"/>
      <c r="D1" s="175"/>
      <c r="E1" s="175"/>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c r="IW1" s="78"/>
      <c r="IX1" s="78"/>
      <c r="IY1" s="78"/>
      <c r="IZ1" s="78"/>
      <c r="JA1" s="78"/>
      <c r="JB1" s="78"/>
      <c r="JC1" s="78"/>
      <c r="JD1" s="78"/>
      <c r="JE1" s="78"/>
      <c r="JF1" s="78"/>
      <c r="JG1" s="78"/>
      <c r="JH1" s="78"/>
      <c r="JI1" s="78"/>
      <c r="JJ1" s="78"/>
      <c r="JK1" s="78"/>
      <c r="JL1" s="78"/>
      <c r="JM1" s="78"/>
      <c r="JN1" s="78"/>
      <c r="JO1" s="78"/>
      <c r="JP1" s="78"/>
      <c r="JQ1" s="78"/>
      <c r="JR1" s="78"/>
      <c r="JS1" s="78"/>
      <c r="JT1" s="78"/>
      <c r="JU1" s="78"/>
      <c r="JV1" s="78"/>
      <c r="JW1" s="78"/>
      <c r="JX1" s="78"/>
      <c r="JY1" s="78"/>
      <c r="JZ1" s="78"/>
      <c r="KA1" s="78"/>
      <c r="KB1" s="78"/>
      <c r="KC1" s="78"/>
      <c r="KD1" s="78"/>
      <c r="KE1" s="78"/>
      <c r="KF1" s="78"/>
      <c r="KG1" s="78"/>
      <c r="KH1" s="78"/>
      <c r="KI1" s="78"/>
      <c r="KJ1" s="78"/>
      <c r="KK1" s="78"/>
      <c r="KL1" s="78"/>
      <c r="KM1" s="78"/>
      <c r="KN1" s="78"/>
      <c r="KO1" s="78"/>
      <c r="KP1" s="78"/>
      <c r="KQ1" s="78"/>
      <c r="KR1" s="78"/>
      <c r="KS1" s="78"/>
      <c r="KT1" s="78"/>
      <c r="KU1" s="78"/>
      <c r="KV1" s="78"/>
      <c r="KW1" s="78"/>
      <c r="KX1" s="78"/>
      <c r="KY1" s="78"/>
      <c r="KZ1" s="78"/>
      <c r="LA1" s="78"/>
      <c r="LB1" s="78"/>
      <c r="LC1" s="78"/>
      <c r="LD1" s="78"/>
      <c r="LE1" s="78"/>
      <c r="LF1" s="78"/>
      <c r="LG1" s="78"/>
      <c r="LH1" s="78"/>
      <c r="LI1" s="78"/>
      <c r="LJ1" s="78"/>
      <c r="LK1" s="78"/>
      <c r="LL1" s="78"/>
      <c r="LM1" s="78"/>
      <c r="LN1" s="78"/>
      <c r="LO1" s="78"/>
      <c r="LP1" s="78"/>
      <c r="LQ1" s="78"/>
      <c r="LR1" s="78"/>
      <c r="LS1" s="78"/>
      <c r="LT1" s="78"/>
      <c r="LU1" s="78"/>
      <c r="LV1" s="78"/>
      <c r="LW1" s="78"/>
      <c r="LX1" s="78"/>
      <c r="LY1" s="78"/>
      <c r="LZ1" s="78"/>
      <c r="MA1" s="78"/>
      <c r="MB1" s="78"/>
      <c r="MC1" s="78"/>
      <c r="MD1" s="78"/>
      <c r="ME1" s="78"/>
      <c r="MF1" s="78"/>
      <c r="MG1" s="78"/>
      <c r="MH1" s="78"/>
      <c r="MI1" s="78"/>
      <c r="MJ1" s="78"/>
      <c r="MK1" s="78"/>
      <c r="ML1" s="78"/>
      <c r="MM1" s="78"/>
      <c r="MN1" s="78"/>
      <c r="MO1" s="78"/>
      <c r="MP1" s="78"/>
      <c r="MQ1" s="78"/>
      <c r="MR1" s="78"/>
      <c r="MS1" s="78"/>
      <c r="MT1" s="78"/>
      <c r="MU1" s="78"/>
      <c r="MV1" s="78"/>
      <c r="MW1" s="78"/>
      <c r="MX1" s="78"/>
      <c r="MY1" s="78"/>
      <c r="MZ1" s="78"/>
      <c r="NA1" s="78"/>
      <c r="NB1" s="78"/>
      <c r="NC1" s="78"/>
      <c r="ND1" s="78"/>
      <c r="NE1" s="78"/>
      <c r="NF1" s="78"/>
      <c r="NG1" s="78"/>
      <c r="NH1" s="78"/>
      <c r="NI1" s="78"/>
      <c r="NJ1" s="78"/>
      <c r="NK1" s="78"/>
      <c r="NL1" s="78"/>
      <c r="NM1" s="78"/>
      <c r="NN1" s="78"/>
      <c r="NO1" s="78"/>
      <c r="NP1" s="78"/>
      <c r="NQ1" s="78"/>
      <c r="NR1" s="78"/>
      <c r="NS1" s="78"/>
      <c r="NT1" s="78"/>
      <c r="NU1" s="78"/>
      <c r="NV1" s="78"/>
      <c r="NW1" s="78"/>
      <c r="NX1" s="78"/>
      <c r="NY1" s="78"/>
      <c r="NZ1" s="78"/>
      <c r="OA1" s="78"/>
      <c r="OB1" s="78"/>
      <c r="OC1" s="78"/>
      <c r="OD1" s="78"/>
      <c r="OE1" s="78"/>
      <c r="OF1" s="78"/>
      <c r="OG1" s="78"/>
      <c r="OH1" s="78"/>
      <c r="OI1" s="78"/>
      <c r="OJ1" s="78"/>
      <c r="OK1" s="78"/>
      <c r="OL1" s="78"/>
      <c r="OM1" s="78"/>
      <c r="ON1" s="78"/>
      <c r="OO1" s="78"/>
      <c r="OP1" s="78"/>
      <c r="OQ1" s="78"/>
      <c r="OR1" s="78"/>
      <c r="OS1" s="78"/>
      <c r="OT1" s="78"/>
      <c r="OU1" s="78"/>
      <c r="OV1" s="78"/>
      <c r="OW1" s="78"/>
      <c r="OX1" s="78"/>
      <c r="OY1" s="78"/>
      <c r="OZ1" s="78"/>
      <c r="PA1" s="78"/>
      <c r="PB1" s="78"/>
      <c r="PC1" s="78"/>
      <c r="PD1" s="78"/>
      <c r="PE1" s="78"/>
      <c r="PF1" s="78"/>
      <c r="PG1" s="78"/>
      <c r="PH1" s="78"/>
      <c r="PI1" s="78"/>
      <c r="PJ1" s="78"/>
      <c r="PK1" s="78"/>
      <c r="PL1" s="78"/>
      <c r="PM1" s="78"/>
      <c r="PN1" s="78"/>
      <c r="PO1" s="78"/>
      <c r="PP1" s="78"/>
      <c r="PQ1" s="78"/>
      <c r="PR1" s="78"/>
      <c r="PS1" s="78"/>
      <c r="PT1" s="78"/>
      <c r="PU1" s="78"/>
      <c r="PV1" s="78"/>
      <c r="PW1" s="78"/>
      <c r="PX1" s="78"/>
      <c r="PY1" s="78"/>
      <c r="PZ1" s="78"/>
      <c r="QA1" s="78"/>
      <c r="QB1" s="78"/>
      <c r="QC1" s="78"/>
      <c r="QD1" s="78"/>
      <c r="QE1" s="78"/>
      <c r="QF1" s="78"/>
      <c r="QG1" s="78"/>
      <c r="QH1" s="78"/>
      <c r="QI1" s="78"/>
      <c r="QJ1" s="78"/>
      <c r="QK1" s="78"/>
      <c r="QL1" s="78"/>
      <c r="QM1" s="78"/>
      <c r="QN1" s="78"/>
      <c r="QO1" s="78"/>
      <c r="QP1" s="78"/>
      <c r="QQ1" s="78"/>
      <c r="QR1" s="78"/>
      <c r="QS1" s="78"/>
      <c r="QT1" s="78"/>
      <c r="QU1" s="78"/>
      <c r="QV1" s="78"/>
      <c r="QW1" s="78"/>
      <c r="QX1" s="78"/>
      <c r="QY1" s="78"/>
      <c r="QZ1" s="78"/>
      <c r="RA1" s="78"/>
      <c r="RB1" s="78"/>
      <c r="RC1" s="78"/>
      <c r="RD1" s="78"/>
      <c r="RE1" s="78"/>
      <c r="RF1" s="78"/>
      <c r="RG1" s="78"/>
      <c r="RH1" s="78"/>
      <c r="RI1" s="78"/>
      <c r="RJ1" s="78"/>
      <c r="RK1" s="78"/>
      <c r="RL1" s="78"/>
      <c r="RM1" s="78"/>
      <c r="RN1" s="78"/>
      <c r="RO1" s="78"/>
      <c r="RP1" s="78"/>
      <c r="RQ1" s="78"/>
      <c r="RR1" s="78"/>
      <c r="RS1" s="78"/>
      <c r="RT1" s="78"/>
      <c r="RU1" s="78"/>
      <c r="RV1" s="78"/>
      <c r="RW1" s="78"/>
      <c r="RX1" s="78"/>
      <c r="RY1" s="78"/>
      <c r="RZ1" s="78"/>
      <c r="SA1" s="78"/>
      <c r="SB1" s="78"/>
      <c r="SC1" s="78"/>
      <c r="SD1" s="78"/>
      <c r="SE1" s="78"/>
      <c r="SF1" s="78"/>
      <c r="SG1" s="78"/>
      <c r="SH1" s="78"/>
      <c r="SI1" s="78"/>
      <c r="SJ1" s="78"/>
      <c r="SK1" s="78"/>
      <c r="SL1" s="78"/>
      <c r="SM1" s="78"/>
      <c r="SN1" s="78"/>
      <c r="SO1" s="78"/>
      <c r="SP1" s="78"/>
      <c r="SQ1" s="78"/>
      <c r="SR1" s="78"/>
      <c r="SS1" s="78"/>
      <c r="ST1" s="78"/>
      <c r="SU1" s="78"/>
      <c r="SV1" s="78"/>
      <c r="SW1" s="78"/>
      <c r="SX1" s="78"/>
      <c r="SY1" s="78"/>
      <c r="SZ1" s="78"/>
      <c r="TA1" s="78"/>
      <c r="TB1" s="78"/>
      <c r="TC1" s="78"/>
      <c r="TD1" s="78"/>
      <c r="TE1" s="78"/>
      <c r="TF1" s="78"/>
      <c r="TG1" s="78"/>
      <c r="TH1" s="78"/>
      <c r="TI1" s="78"/>
      <c r="TJ1" s="78"/>
      <c r="TK1" s="78"/>
      <c r="TL1" s="78"/>
      <c r="TM1" s="78"/>
      <c r="TN1" s="78"/>
      <c r="TO1" s="78"/>
      <c r="TP1" s="78"/>
      <c r="TQ1" s="78"/>
      <c r="TR1" s="78"/>
      <c r="TS1" s="78"/>
      <c r="TT1" s="78"/>
      <c r="TU1" s="78"/>
      <c r="TV1" s="78"/>
      <c r="TW1" s="78"/>
      <c r="TX1" s="78"/>
      <c r="TY1" s="78"/>
      <c r="TZ1" s="78"/>
      <c r="UA1" s="78"/>
      <c r="UB1" s="78"/>
      <c r="UC1" s="78"/>
      <c r="UD1" s="78"/>
      <c r="UE1" s="78"/>
      <c r="UF1" s="78"/>
      <c r="UG1" s="78"/>
      <c r="UH1" s="78"/>
      <c r="UI1" s="78"/>
      <c r="UJ1" s="78"/>
      <c r="UK1" s="78"/>
      <c r="UL1" s="78"/>
      <c r="UM1" s="78"/>
      <c r="UN1" s="78"/>
      <c r="UO1" s="78"/>
      <c r="UP1" s="78"/>
      <c r="UQ1" s="78"/>
      <c r="UR1" s="78"/>
      <c r="US1" s="78"/>
      <c r="UT1" s="78"/>
      <c r="UU1" s="78"/>
      <c r="UV1" s="78"/>
      <c r="UW1" s="78"/>
      <c r="UX1" s="78"/>
      <c r="UY1" s="78"/>
      <c r="UZ1" s="78"/>
      <c r="VA1" s="78"/>
      <c r="VB1" s="78"/>
      <c r="VC1" s="78"/>
      <c r="VD1" s="78"/>
      <c r="VE1" s="78"/>
      <c r="VF1" s="78"/>
      <c r="VG1" s="78"/>
      <c r="VH1" s="78"/>
      <c r="VI1" s="78"/>
      <c r="VJ1" s="78"/>
      <c r="VK1" s="78"/>
      <c r="VL1" s="78"/>
      <c r="VM1" s="78"/>
      <c r="VN1" s="78"/>
      <c r="VO1" s="78"/>
      <c r="VP1" s="78"/>
      <c r="VQ1" s="78"/>
      <c r="VR1" s="78"/>
      <c r="VS1" s="78"/>
      <c r="VT1" s="78"/>
      <c r="VU1" s="78"/>
      <c r="VV1" s="78"/>
      <c r="VW1" s="78"/>
      <c r="VX1" s="78"/>
      <c r="VY1" s="78"/>
      <c r="VZ1" s="78"/>
      <c r="WA1" s="78"/>
      <c r="WB1" s="78"/>
      <c r="WC1" s="78"/>
      <c r="WD1" s="78"/>
      <c r="WE1" s="78"/>
      <c r="WF1" s="78"/>
      <c r="WG1" s="78"/>
      <c r="WH1" s="78"/>
      <c r="WI1" s="78"/>
      <c r="WJ1" s="78"/>
      <c r="WK1" s="78"/>
      <c r="WL1" s="78"/>
      <c r="WM1" s="78"/>
      <c r="WN1" s="78"/>
      <c r="WO1" s="78"/>
      <c r="WP1" s="78"/>
      <c r="WQ1" s="78"/>
      <c r="WR1" s="78"/>
      <c r="WS1" s="78"/>
      <c r="WT1" s="78"/>
      <c r="WU1" s="78"/>
      <c r="WV1" s="78"/>
      <c r="WW1" s="78"/>
      <c r="WX1" s="78"/>
      <c r="WY1" s="78"/>
      <c r="WZ1" s="78"/>
      <c r="XA1" s="78"/>
      <c r="XB1" s="78"/>
      <c r="XC1" s="78"/>
      <c r="XD1" s="78"/>
      <c r="XE1" s="78"/>
      <c r="XF1" s="78"/>
      <c r="XG1" s="78"/>
      <c r="XH1" s="78"/>
      <c r="XI1" s="78"/>
      <c r="XJ1" s="78"/>
      <c r="XK1" s="78"/>
      <c r="XL1" s="78"/>
      <c r="XM1" s="78"/>
      <c r="XN1" s="78"/>
      <c r="XO1" s="78"/>
      <c r="XP1" s="78"/>
      <c r="XQ1" s="78"/>
      <c r="XR1" s="78"/>
      <c r="XS1" s="78"/>
      <c r="XT1" s="78"/>
      <c r="XU1" s="78"/>
      <c r="XV1" s="78"/>
      <c r="XW1" s="78"/>
      <c r="XX1" s="78"/>
      <c r="XY1" s="78"/>
      <c r="XZ1" s="78"/>
      <c r="YA1" s="78"/>
      <c r="YB1" s="78"/>
      <c r="YC1" s="78"/>
      <c r="YD1" s="78"/>
      <c r="YE1" s="78"/>
      <c r="YF1" s="78"/>
      <c r="YG1" s="78"/>
      <c r="YH1" s="78"/>
      <c r="YI1" s="78"/>
      <c r="YJ1" s="78"/>
      <c r="YK1" s="78"/>
      <c r="YL1" s="78"/>
      <c r="YM1" s="78"/>
      <c r="YN1" s="78"/>
      <c r="YO1" s="78"/>
      <c r="YP1" s="78"/>
      <c r="YQ1" s="78"/>
      <c r="YR1" s="78"/>
      <c r="YS1" s="78"/>
      <c r="YT1" s="78"/>
      <c r="YU1" s="78"/>
      <c r="YV1" s="78"/>
      <c r="YW1" s="78"/>
      <c r="YX1" s="78"/>
      <c r="YY1" s="78"/>
      <c r="YZ1" s="78"/>
      <c r="ZA1" s="78"/>
      <c r="ZB1" s="78"/>
      <c r="ZC1" s="78"/>
      <c r="ZD1" s="78"/>
      <c r="ZE1" s="78"/>
      <c r="ZF1" s="78"/>
      <c r="ZG1" s="78"/>
      <c r="ZH1" s="78"/>
      <c r="ZI1" s="78"/>
      <c r="ZJ1" s="78"/>
      <c r="ZK1" s="78"/>
      <c r="ZL1" s="78"/>
      <c r="ZM1" s="78"/>
      <c r="ZN1" s="78"/>
      <c r="ZO1" s="78"/>
      <c r="ZP1" s="78"/>
      <c r="ZQ1" s="78"/>
      <c r="ZR1" s="78"/>
      <c r="ZS1" s="78"/>
      <c r="ZT1" s="78"/>
      <c r="ZU1" s="78"/>
      <c r="ZV1" s="78"/>
      <c r="ZW1" s="78"/>
      <c r="ZX1" s="78"/>
      <c r="ZY1" s="78"/>
      <c r="ZZ1" s="78"/>
      <c r="AAA1" s="78"/>
      <c r="AAB1" s="78"/>
      <c r="AAC1" s="78"/>
      <c r="AAD1" s="78"/>
      <c r="AAE1" s="78"/>
      <c r="AAF1" s="78"/>
      <c r="AAG1" s="78"/>
      <c r="AAH1" s="78"/>
      <c r="AAI1" s="78"/>
      <c r="AAJ1" s="78"/>
      <c r="AAK1" s="78"/>
      <c r="AAL1" s="78"/>
      <c r="AAM1" s="78"/>
      <c r="AAN1" s="78"/>
      <c r="AAO1" s="78"/>
      <c r="AAP1" s="78"/>
      <c r="AAQ1" s="78"/>
      <c r="AAR1" s="78"/>
      <c r="AAS1" s="78"/>
      <c r="AAT1" s="78"/>
      <c r="AAU1" s="78"/>
      <c r="AAV1" s="78"/>
      <c r="AAW1" s="78"/>
      <c r="AAX1" s="78"/>
      <c r="AAY1" s="78"/>
      <c r="AAZ1" s="78"/>
      <c r="ABA1" s="78"/>
      <c r="ABB1" s="78"/>
      <c r="ABC1" s="78"/>
      <c r="ABD1" s="78"/>
      <c r="ABE1" s="78"/>
      <c r="ABF1" s="78"/>
      <c r="ABG1" s="78"/>
      <c r="ABH1" s="78"/>
      <c r="ABI1" s="78"/>
      <c r="ABJ1" s="78"/>
      <c r="ABK1" s="78"/>
      <c r="ABL1" s="78"/>
      <c r="ABM1" s="78"/>
      <c r="ABN1" s="78"/>
      <c r="ABO1" s="78"/>
      <c r="ABP1" s="78"/>
      <c r="ABQ1" s="78"/>
      <c r="ABR1" s="78"/>
      <c r="ABS1" s="78"/>
      <c r="ABT1" s="78"/>
      <c r="ABU1" s="78"/>
      <c r="ABV1" s="78"/>
      <c r="ABW1" s="78"/>
      <c r="ABX1" s="78"/>
      <c r="ABY1" s="78"/>
      <c r="ABZ1" s="78"/>
      <c r="ACA1" s="78"/>
      <c r="ACB1" s="78"/>
      <c r="ACC1" s="78"/>
      <c r="ACD1" s="78"/>
      <c r="ACE1" s="78"/>
      <c r="ACF1" s="78"/>
      <c r="ACG1" s="78"/>
      <c r="ACH1" s="78"/>
      <c r="ACI1" s="78"/>
      <c r="ACJ1" s="78"/>
      <c r="ACK1" s="78"/>
      <c r="ACL1" s="78"/>
      <c r="ACM1" s="78"/>
      <c r="ACN1" s="78"/>
      <c r="ACO1" s="78"/>
      <c r="ACP1" s="78"/>
      <c r="ACQ1" s="78"/>
      <c r="ACR1" s="78"/>
      <c r="ACS1" s="78"/>
      <c r="ACT1" s="78"/>
      <c r="ACU1" s="78"/>
      <c r="ACV1" s="78"/>
      <c r="ACW1" s="78"/>
      <c r="ACX1" s="78"/>
      <c r="ACY1" s="78"/>
      <c r="ACZ1" s="78"/>
      <c r="ADA1" s="78"/>
      <c r="ADB1" s="78"/>
      <c r="ADC1" s="78"/>
      <c r="ADD1" s="78"/>
      <c r="ADE1" s="78"/>
      <c r="ADF1" s="78"/>
      <c r="ADG1" s="78"/>
      <c r="ADH1" s="78"/>
      <c r="ADI1" s="78"/>
      <c r="ADJ1" s="78"/>
      <c r="ADK1" s="78"/>
      <c r="ADL1" s="78"/>
      <c r="ADM1" s="78"/>
      <c r="ADN1" s="78"/>
      <c r="ADO1" s="78"/>
      <c r="ADP1" s="78"/>
      <c r="ADQ1" s="78"/>
      <c r="ADR1" s="78"/>
      <c r="ADS1" s="78"/>
      <c r="ADT1" s="78"/>
      <c r="ADU1" s="78"/>
      <c r="ADV1" s="78"/>
      <c r="ADW1" s="78"/>
      <c r="ADX1" s="78"/>
      <c r="ADY1" s="78"/>
      <c r="ADZ1" s="78"/>
      <c r="AEA1" s="78"/>
      <c r="AEB1" s="78"/>
      <c r="AEC1" s="78"/>
      <c r="AED1" s="78"/>
      <c r="AEE1" s="78"/>
      <c r="AEF1" s="78"/>
      <c r="AEG1" s="78"/>
      <c r="AEH1" s="78"/>
      <c r="AEI1" s="78"/>
      <c r="AEJ1" s="78"/>
      <c r="AEK1" s="78"/>
      <c r="AEL1" s="78"/>
      <c r="AEM1" s="78"/>
      <c r="AEN1" s="78"/>
      <c r="AEO1" s="78"/>
      <c r="AEP1" s="78"/>
      <c r="AEQ1" s="78"/>
      <c r="AER1" s="78"/>
      <c r="AES1" s="78"/>
      <c r="AET1" s="78"/>
      <c r="AEU1" s="78"/>
      <c r="AEV1" s="78"/>
      <c r="AEW1" s="78"/>
      <c r="AEX1" s="78"/>
      <c r="AEY1" s="78"/>
      <c r="AEZ1" s="78"/>
      <c r="AFA1" s="78"/>
      <c r="AFB1" s="78"/>
      <c r="AFC1" s="78"/>
      <c r="AFD1" s="78"/>
      <c r="AFE1" s="78"/>
      <c r="AFF1" s="78"/>
      <c r="AFG1" s="78"/>
      <c r="AFH1" s="78"/>
      <c r="AFI1" s="78"/>
      <c r="AFJ1" s="78"/>
      <c r="AFK1" s="78"/>
      <c r="AFL1" s="78"/>
      <c r="AFM1" s="78"/>
      <c r="AFN1" s="78"/>
      <c r="AFO1" s="78"/>
      <c r="AFP1" s="78"/>
      <c r="AFQ1" s="78"/>
      <c r="AFR1" s="78"/>
      <c r="AFS1" s="78"/>
      <c r="AFT1" s="78"/>
      <c r="AFU1" s="78"/>
      <c r="AFV1" s="78"/>
      <c r="AFW1" s="78"/>
      <c r="AFX1" s="78"/>
      <c r="AFY1" s="78"/>
      <c r="AFZ1" s="78"/>
      <c r="AGA1" s="78"/>
      <c r="AGB1" s="78"/>
      <c r="AGC1" s="78"/>
      <c r="AGD1" s="78"/>
      <c r="AGE1" s="78"/>
      <c r="AGF1" s="78"/>
      <c r="AGG1" s="78"/>
      <c r="AGH1" s="78"/>
      <c r="AGI1" s="78"/>
      <c r="AGJ1" s="78"/>
      <c r="AGK1" s="78"/>
      <c r="AGL1" s="78"/>
      <c r="AGM1" s="78"/>
      <c r="AGN1" s="78"/>
      <c r="AGO1" s="78"/>
      <c r="AGP1" s="78"/>
      <c r="AGQ1" s="78"/>
      <c r="AGR1" s="78"/>
      <c r="AGS1" s="78"/>
      <c r="AGT1" s="78"/>
      <c r="AGU1" s="78"/>
      <c r="AGV1" s="78"/>
      <c r="AGW1" s="78"/>
      <c r="AGX1" s="78"/>
      <c r="AGY1" s="78"/>
      <c r="AGZ1" s="78"/>
      <c r="AHA1" s="78"/>
      <c r="AHB1" s="78"/>
      <c r="AHC1" s="78"/>
      <c r="AHD1" s="78"/>
      <c r="AHE1" s="78"/>
      <c r="AHF1" s="78"/>
      <c r="AHG1" s="78"/>
      <c r="AHH1" s="78"/>
      <c r="AHI1" s="78"/>
      <c r="AHJ1" s="78"/>
      <c r="AHK1" s="78"/>
      <c r="AHL1" s="78"/>
      <c r="AHM1" s="78"/>
      <c r="AHN1" s="78"/>
      <c r="AHO1" s="78"/>
      <c r="AHP1" s="78"/>
      <c r="AHQ1" s="78"/>
      <c r="AHR1" s="78"/>
      <c r="AHS1" s="78"/>
      <c r="AHT1" s="78"/>
      <c r="AHU1" s="78"/>
      <c r="AHV1" s="78"/>
      <c r="AHW1" s="78"/>
      <c r="AHX1" s="78"/>
      <c r="AHY1" s="78"/>
      <c r="AHZ1" s="78"/>
      <c r="AIA1" s="78"/>
      <c r="AIB1" s="78"/>
      <c r="AIC1" s="78"/>
      <c r="AID1" s="78"/>
      <c r="AIE1" s="78"/>
      <c r="AIF1" s="78"/>
      <c r="AIG1" s="78"/>
      <c r="AIH1" s="78"/>
      <c r="AII1" s="78"/>
      <c r="AIJ1" s="78"/>
      <c r="AIK1" s="78"/>
      <c r="AIL1" s="78"/>
      <c r="AIM1" s="78"/>
      <c r="AIN1" s="78"/>
      <c r="AIO1" s="78"/>
      <c r="AIP1" s="78"/>
      <c r="AIQ1" s="78"/>
      <c r="AIR1" s="78"/>
      <c r="AIS1" s="78"/>
      <c r="AIT1" s="78"/>
      <c r="AIU1" s="78"/>
      <c r="AIV1" s="78"/>
      <c r="AIW1" s="78"/>
      <c r="AIX1" s="78"/>
      <c r="AIY1" s="78"/>
      <c r="AIZ1" s="78"/>
      <c r="AJA1" s="78"/>
      <c r="AJB1" s="78"/>
      <c r="AJC1" s="78"/>
      <c r="AJD1" s="78"/>
      <c r="AJE1" s="78"/>
      <c r="AJF1" s="78"/>
      <c r="AJG1" s="78"/>
      <c r="AJH1" s="78"/>
      <c r="AJI1" s="78"/>
      <c r="AJJ1" s="78"/>
      <c r="AJK1" s="78"/>
      <c r="AJL1" s="78"/>
      <c r="AJM1" s="78"/>
      <c r="AJN1" s="78"/>
      <c r="AJO1" s="78"/>
      <c r="AJP1" s="78"/>
      <c r="AJQ1" s="78"/>
      <c r="AJR1" s="78"/>
      <c r="AJS1" s="78"/>
      <c r="AJT1" s="78"/>
      <c r="AJU1" s="78"/>
      <c r="AJV1" s="78"/>
      <c r="AJW1" s="78"/>
      <c r="AJX1" s="78"/>
      <c r="AJY1" s="78"/>
      <c r="AJZ1" s="78"/>
      <c r="AKA1" s="78"/>
      <c r="AKB1" s="78"/>
      <c r="AKC1" s="78"/>
      <c r="AKD1" s="78"/>
      <c r="AKE1" s="78"/>
      <c r="AKF1" s="78"/>
      <c r="AKG1" s="78"/>
      <c r="AKH1" s="78"/>
      <c r="AKI1" s="78"/>
      <c r="AKJ1" s="78"/>
      <c r="AKK1" s="78"/>
      <c r="AKL1" s="78"/>
      <c r="AKM1" s="78"/>
      <c r="AKN1" s="78"/>
      <c r="AKO1" s="78"/>
      <c r="AKP1" s="78"/>
      <c r="AKQ1" s="78"/>
      <c r="AKR1" s="78"/>
      <c r="AKS1" s="78"/>
      <c r="AKT1" s="78"/>
      <c r="AKU1" s="78"/>
      <c r="AKV1" s="78"/>
      <c r="AKW1" s="78"/>
      <c r="AKX1" s="78"/>
      <c r="AKY1" s="78"/>
      <c r="AKZ1" s="78"/>
      <c r="ALA1" s="78"/>
      <c r="ALB1" s="78"/>
      <c r="ALC1" s="78"/>
      <c r="ALD1" s="78"/>
      <c r="ALE1" s="78"/>
      <c r="ALF1" s="78"/>
      <c r="ALG1" s="78"/>
      <c r="ALH1" s="78"/>
      <c r="ALI1" s="78"/>
      <c r="ALJ1" s="78"/>
      <c r="ALK1" s="78"/>
      <c r="ALL1" s="78"/>
      <c r="ALM1" s="78"/>
      <c r="ALN1" s="78"/>
      <c r="ALO1" s="78"/>
      <c r="ALP1" s="78"/>
      <c r="ALQ1" s="78"/>
      <c r="ALR1" s="78"/>
      <c r="ALS1" s="78"/>
      <c r="ALT1" s="78"/>
      <c r="ALU1" s="78"/>
      <c r="ALV1" s="78"/>
      <c r="ALW1" s="78"/>
      <c r="ALX1" s="78"/>
      <c r="ALY1" s="78"/>
      <c r="ALZ1" s="78"/>
      <c r="AMA1" s="78"/>
      <c r="AMB1" s="78"/>
      <c r="AMC1" s="78"/>
      <c r="AMD1" s="78"/>
      <c r="AME1" s="78"/>
      <c r="AMF1" s="78"/>
      <c r="AMG1" s="78"/>
      <c r="AMH1" s="78"/>
      <c r="AMI1" s="78"/>
    </row>
    <row r="2" spans="1:1023" ht="28.35" customHeight="1">
      <c r="A2" s="176" t="s">
        <v>132</v>
      </c>
      <c r="B2" s="176"/>
      <c r="C2" s="176"/>
      <c r="D2" s="176"/>
      <c r="E2" s="176"/>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c r="NY2" s="78"/>
      <c r="NZ2" s="78"/>
      <c r="OA2" s="78"/>
      <c r="OB2" s="78"/>
      <c r="OC2" s="78"/>
      <c r="OD2" s="78"/>
      <c r="OE2" s="78"/>
      <c r="OF2" s="78"/>
      <c r="OG2" s="78"/>
      <c r="OH2" s="78"/>
      <c r="OI2" s="78"/>
      <c r="OJ2" s="78"/>
      <c r="OK2" s="78"/>
      <c r="OL2" s="78"/>
      <c r="OM2" s="78"/>
      <c r="ON2" s="78"/>
      <c r="OO2" s="78"/>
      <c r="OP2" s="78"/>
      <c r="OQ2" s="78"/>
      <c r="OR2" s="78"/>
      <c r="OS2" s="78"/>
      <c r="OT2" s="78"/>
      <c r="OU2" s="78"/>
      <c r="OV2" s="78"/>
      <c r="OW2" s="78"/>
      <c r="OX2" s="78"/>
      <c r="OY2" s="78"/>
      <c r="OZ2" s="78"/>
      <c r="PA2" s="78"/>
      <c r="PB2" s="78"/>
      <c r="PC2" s="78"/>
      <c r="PD2" s="78"/>
      <c r="PE2" s="78"/>
      <c r="PF2" s="78"/>
      <c r="PG2" s="78"/>
      <c r="PH2" s="78"/>
      <c r="PI2" s="78"/>
      <c r="PJ2" s="78"/>
      <c r="PK2" s="78"/>
      <c r="PL2" s="78"/>
      <c r="PM2" s="78"/>
      <c r="PN2" s="78"/>
      <c r="PO2" s="78"/>
      <c r="PP2" s="78"/>
      <c r="PQ2" s="78"/>
      <c r="PR2" s="78"/>
      <c r="PS2" s="78"/>
      <c r="PT2" s="78"/>
      <c r="PU2" s="78"/>
      <c r="PV2" s="78"/>
      <c r="PW2" s="78"/>
      <c r="PX2" s="78"/>
      <c r="PY2" s="78"/>
      <c r="PZ2" s="78"/>
      <c r="QA2" s="78"/>
      <c r="QB2" s="78"/>
      <c r="QC2" s="78"/>
      <c r="QD2" s="78"/>
      <c r="QE2" s="78"/>
      <c r="QF2" s="78"/>
      <c r="QG2" s="78"/>
      <c r="QH2" s="78"/>
      <c r="QI2" s="78"/>
      <c r="QJ2" s="78"/>
      <c r="QK2" s="78"/>
      <c r="QL2" s="78"/>
      <c r="QM2" s="78"/>
      <c r="QN2" s="78"/>
      <c r="QO2" s="78"/>
      <c r="QP2" s="78"/>
      <c r="QQ2" s="78"/>
      <c r="QR2" s="78"/>
      <c r="QS2" s="78"/>
      <c r="QT2" s="78"/>
      <c r="QU2" s="78"/>
      <c r="QV2" s="78"/>
      <c r="QW2" s="78"/>
      <c r="QX2" s="78"/>
      <c r="QY2" s="78"/>
      <c r="QZ2" s="78"/>
      <c r="RA2" s="78"/>
      <c r="RB2" s="78"/>
      <c r="RC2" s="78"/>
      <c r="RD2" s="78"/>
      <c r="RE2" s="78"/>
      <c r="RF2" s="78"/>
      <c r="RG2" s="78"/>
      <c r="RH2" s="78"/>
      <c r="RI2" s="78"/>
      <c r="RJ2" s="78"/>
      <c r="RK2" s="78"/>
      <c r="RL2" s="78"/>
      <c r="RM2" s="78"/>
      <c r="RN2" s="78"/>
      <c r="RO2" s="78"/>
      <c r="RP2" s="78"/>
      <c r="RQ2" s="78"/>
      <c r="RR2" s="78"/>
      <c r="RS2" s="78"/>
      <c r="RT2" s="78"/>
      <c r="RU2" s="78"/>
      <c r="RV2" s="78"/>
      <c r="RW2" s="78"/>
      <c r="RX2" s="78"/>
      <c r="RY2" s="78"/>
      <c r="RZ2" s="78"/>
      <c r="SA2" s="78"/>
      <c r="SB2" s="78"/>
      <c r="SC2" s="78"/>
      <c r="SD2" s="78"/>
      <c r="SE2" s="78"/>
      <c r="SF2" s="78"/>
      <c r="SG2" s="78"/>
      <c r="SH2" s="78"/>
      <c r="SI2" s="78"/>
      <c r="SJ2" s="78"/>
      <c r="SK2" s="78"/>
      <c r="SL2" s="78"/>
      <c r="SM2" s="78"/>
      <c r="SN2" s="78"/>
      <c r="SO2" s="78"/>
      <c r="SP2" s="78"/>
      <c r="SQ2" s="78"/>
      <c r="SR2" s="78"/>
      <c r="SS2" s="78"/>
      <c r="ST2" s="78"/>
      <c r="SU2" s="78"/>
      <c r="SV2" s="78"/>
      <c r="SW2" s="78"/>
      <c r="SX2" s="78"/>
      <c r="SY2" s="78"/>
      <c r="SZ2" s="78"/>
      <c r="TA2" s="78"/>
      <c r="TB2" s="78"/>
      <c r="TC2" s="78"/>
      <c r="TD2" s="78"/>
      <c r="TE2" s="78"/>
      <c r="TF2" s="78"/>
      <c r="TG2" s="78"/>
      <c r="TH2" s="78"/>
      <c r="TI2" s="78"/>
      <c r="TJ2" s="78"/>
      <c r="TK2" s="78"/>
      <c r="TL2" s="78"/>
      <c r="TM2" s="78"/>
      <c r="TN2" s="78"/>
      <c r="TO2" s="78"/>
      <c r="TP2" s="78"/>
      <c r="TQ2" s="78"/>
      <c r="TR2" s="78"/>
      <c r="TS2" s="78"/>
      <c r="TT2" s="78"/>
      <c r="TU2" s="78"/>
      <c r="TV2" s="78"/>
      <c r="TW2" s="78"/>
      <c r="TX2" s="78"/>
      <c r="TY2" s="78"/>
      <c r="TZ2" s="78"/>
      <c r="UA2" s="78"/>
      <c r="UB2" s="78"/>
      <c r="UC2" s="78"/>
      <c r="UD2" s="78"/>
      <c r="UE2" s="78"/>
      <c r="UF2" s="78"/>
      <c r="UG2" s="78"/>
      <c r="UH2" s="78"/>
      <c r="UI2" s="78"/>
      <c r="UJ2" s="78"/>
      <c r="UK2" s="78"/>
      <c r="UL2" s="78"/>
      <c r="UM2" s="78"/>
      <c r="UN2" s="78"/>
      <c r="UO2" s="78"/>
      <c r="UP2" s="78"/>
      <c r="UQ2" s="78"/>
      <c r="UR2" s="78"/>
      <c r="US2" s="78"/>
      <c r="UT2" s="78"/>
      <c r="UU2" s="78"/>
      <c r="UV2" s="78"/>
      <c r="UW2" s="78"/>
      <c r="UX2" s="78"/>
      <c r="UY2" s="78"/>
      <c r="UZ2" s="78"/>
      <c r="VA2" s="78"/>
      <c r="VB2" s="78"/>
      <c r="VC2" s="78"/>
      <c r="VD2" s="78"/>
      <c r="VE2" s="78"/>
      <c r="VF2" s="78"/>
      <c r="VG2" s="78"/>
      <c r="VH2" s="78"/>
      <c r="VI2" s="78"/>
      <c r="VJ2" s="78"/>
      <c r="VK2" s="78"/>
      <c r="VL2" s="78"/>
      <c r="VM2" s="78"/>
      <c r="VN2" s="78"/>
      <c r="VO2" s="78"/>
      <c r="VP2" s="78"/>
      <c r="VQ2" s="78"/>
      <c r="VR2" s="78"/>
      <c r="VS2" s="78"/>
      <c r="VT2" s="78"/>
      <c r="VU2" s="78"/>
      <c r="VV2" s="78"/>
      <c r="VW2" s="78"/>
      <c r="VX2" s="78"/>
      <c r="VY2" s="78"/>
      <c r="VZ2" s="78"/>
      <c r="WA2" s="78"/>
      <c r="WB2" s="78"/>
      <c r="WC2" s="78"/>
      <c r="WD2" s="78"/>
      <c r="WE2" s="78"/>
      <c r="WF2" s="78"/>
      <c r="WG2" s="78"/>
      <c r="WH2" s="78"/>
      <c r="WI2" s="78"/>
      <c r="WJ2" s="78"/>
      <c r="WK2" s="78"/>
      <c r="WL2" s="78"/>
      <c r="WM2" s="78"/>
      <c r="WN2" s="78"/>
      <c r="WO2" s="78"/>
      <c r="WP2" s="78"/>
      <c r="WQ2" s="78"/>
      <c r="WR2" s="78"/>
      <c r="WS2" s="78"/>
      <c r="WT2" s="78"/>
      <c r="WU2" s="78"/>
      <c r="WV2" s="78"/>
      <c r="WW2" s="78"/>
      <c r="WX2" s="78"/>
      <c r="WY2" s="78"/>
      <c r="WZ2" s="78"/>
      <c r="XA2" s="78"/>
      <c r="XB2" s="78"/>
      <c r="XC2" s="78"/>
      <c r="XD2" s="78"/>
      <c r="XE2" s="78"/>
      <c r="XF2" s="78"/>
      <c r="XG2" s="78"/>
      <c r="XH2" s="78"/>
      <c r="XI2" s="78"/>
      <c r="XJ2" s="78"/>
      <c r="XK2" s="78"/>
      <c r="XL2" s="78"/>
      <c r="XM2" s="78"/>
      <c r="XN2" s="78"/>
      <c r="XO2" s="78"/>
      <c r="XP2" s="78"/>
      <c r="XQ2" s="78"/>
      <c r="XR2" s="78"/>
      <c r="XS2" s="78"/>
      <c r="XT2" s="78"/>
      <c r="XU2" s="78"/>
      <c r="XV2" s="78"/>
      <c r="XW2" s="78"/>
      <c r="XX2" s="78"/>
      <c r="XY2" s="78"/>
      <c r="XZ2" s="78"/>
      <c r="YA2" s="78"/>
      <c r="YB2" s="78"/>
      <c r="YC2" s="78"/>
      <c r="YD2" s="78"/>
      <c r="YE2" s="78"/>
      <c r="YF2" s="78"/>
      <c r="YG2" s="78"/>
      <c r="YH2" s="78"/>
      <c r="YI2" s="78"/>
      <c r="YJ2" s="78"/>
      <c r="YK2" s="78"/>
      <c r="YL2" s="78"/>
      <c r="YM2" s="78"/>
      <c r="YN2" s="78"/>
      <c r="YO2" s="78"/>
      <c r="YP2" s="78"/>
      <c r="YQ2" s="78"/>
      <c r="YR2" s="78"/>
      <c r="YS2" s="78"/>
      <c r="YT2" s="78"/>
      <c r="YU2" s="78"/>
      <c r="YV2" s="78"/>
      <c r="YW2" s="78"/>
      <c r="YX2" s="78"/>
      <c r="YY2" s="78"/>
      <c r="YZ2" s="78"/>
      <c r="ZA2" s="78"/>
      <c r="ZB2" s="78"/>
      <c r="ZC2" s="78"/>
      <c r="ZD2" s="78"/>
      <c r="ZE2" s="78"/>
      <c r="ZF2" s="78"/>
      <c r="ZG2" s="78"/>
      <c r="ZH2" s="78"/>
      <c r="ZI2" s="78"/>
      <c r="ZJ2" s="78"/>
      <c r="ZK2" s="78"/>
      <c r="ZL2" s="78"/>
      <c r="ZM2" s="78"/>
      <c r="ZN2" s="78"/>
      <c r="ZO2" s="78"/>
      <c r="ZP2" s="78"/>
      <c r="ZQ2" s="78"/>
      <c r="ZR2" s="78"/>
      <c r="ZS2" s="78"/>
      <c r="ZT2" s="78"/>
      <c r="ZU2" s="78"/>
      <c r="ZV2" s="78"/>
      <c r="ZW2" s="78"/>
      <c r="ZX2" s="78"/>
      <c r="ZY2" s="78"/>
      <c r="ZZ2" s="78"/>
      <c r="AAA2" s="78"/>
      <c r="AAB2" s="78"/>
      <c r="AAC2" s="78"/>
      <c r="AAD2" s="78"/>
      <c r="AAE2" s="78"/>
      <c r="AAF2" s="78"/>
      <c r="AAG2" s="78"/>
      <c r="AAH2" s="78"/>
      <c r="AAI2" s="78"/>
      <c r="AAJ2" s="78"/>
      <c r="AAK2" s="78"/>
      <c r="AAL2" s="78"/>
      <c r="AAM2" s="78"/>
      <c r="AAN2" s="78"/>
      <c r="AAO2" s="78"/>
      <c r="AAP2" s="78"/>
      <c r="AAQ2" s="78"/>
      <c r="AAR2" s="78"/>
      <c r="AAS2" s="78"/>
      <c r="AAT2" s="78"/>
      <c r="AAU2" s="78"/>
      <c r="AAV2" s="78"/>
      <c r="AAW2" s="78"/>
      <c r="AAX2" s="78"/>
      <c r="AAY2" s="78"/>
      <c r="AAZ2" s="78"/>
      <c r="ABA2" s="78"/>
      <c r="ABB2" s="78"/>
      <c r="ABC2" s="78"/>
      <c r="ABD2" s="78"/>
      <c r="ABE2" s="78"/>
      <c r="ABF2" s="78"/>
      <c r="ABG2" s="78"/>
      <c r="ABH2" s="78"/>
      <c r="ABI2" s="78"/>
      <c r="ABJ2" s="78"/>
      <c r="ABK2" s="78"/>
      <c r="ABL2" s="78"/>
      <c r="ABM2" s="78"/>
      <c r="ABN2" s="78"/>
      <c r="ABO2" s="78"/>
      <c r="ABP2" s="78"/>
      <c r="ABQ2" s="78"/>
      <c r="ABR2" s="78"/>
      <c r="ABS2" s="78"/>
      <c r="ABT2" s="78"/>
      <c r="ABU2" s="78"/>
      <c r="ABV2" s="78"/>
      <c r="ABW2" s="78"/>
      <c r="ABX2" s="78"/>
      <c r="ABY2" s="78"/>
      <c r="ABZ2" s="78"/>
      <c r="ACA2" s="78"/>
      <c r="ACB2" s="78"/>
      <c r="ACC2" s="78"/>
      <c r="ACD2" s="78"/>
      <c r="ACE2" s="78"/>
      <c r="ACF2" s="78"/>
      <c r="ACG2" s="78"/>
      <c r="ACH2" s="78"/>
      <c r="ACI2" s="78"/>
      <c r="ACJ2" s="78"/>
      <c r="ACK2" s="78"/>
      <c r="ACL2" s="78"/>
      <c r="ACM2" s="78"/>
      <c r="ACN2" s="78"/>
      <c r="ACO2" s="78"/>
      <c r="ACP2" s="78"/>
      <c r="ACQ2" s="78"/>
      <c r="ACR2" s="78"/>
      <c r="ACS2" s="78"/>
      <c r="ACT2" s="78"/>
      <c r="ACU2" s="78"/>
      <c r="ACV2" s="78"/>
      <c r="ACW2" s="78"/>
      <c r="ACX2" s="78"/>
      <c r="ACY2" s="78"/>
      <c r="ACZ2" s="78"/>
      <c r="ADA2" s="78"/>
      <c r="ADB2" s="78"/>
      <c r="ADC2" s="78"/>
      <c r="ADD2" s="78"/>
      <c r="ADE2" s="78"/>
      <c r="ADF2" s="78"/>
      <c r="ADG2" s="78"/>
      <c r="ADH2" s="78"/>
      <c r="ADI2" s="78"/>
      <c r="ADJ2" s="78"/>
      <c r="ADK2" s="78"/>
      <c r="ADL2" s="78"/>
      <c r="ADM2" s="78"/>
      <c r="ADN2" s="78"/>
      <c r="ADO2" s="78"/>
      <c r="ADP2" s="78"/>
      <c r="ADQ2" s="78"/>
      <c r="ADR2" s="78"/>
      <c r="ADS2" s="78"/>
      <c r="ADT2" s="78"/>
      <c r="ADU2" s="78"/>
      <c r="ADV2" s="78"/>
      <c r="ADW2" s="78"/>
      <c r="ADX2" s="78"/>
      <c r="ADY2" s="78"/>
      <c r="ADZ2" s="78"/>
      <c r="AEA2" s="78"/>
      <c r="AEB2" s="78"/>
      <c r="AEC2" s="78"/>
      <c r="AED2" s="78"/>
      <c r="AEE2" s="78"/>
      <c r="AEF2" s="78"/>
      <c r="AEG2" s="78"/>
      <c r="AEH2" s="78"/>
      <c r="AEI2" s="78"/>
      <c r="AEJ2" s="78"/>
      <c r="AEK2" s="78"/>
      <c r="AEL2" s="78"/>
      <c r="AEM2" s="78"/>
      <c r="AEN2" s="78"/>
      <c r="AEO2" s="78"/>
      <c r="AEP2" s="78"/>
      <c r="AEQ2" s="78"/>
      <c r="AER2" s="78"/>
      <c r="AES2" s="78"/>
      <c r="AET2" s="78"/>
      <c r="AEU2" s="78"/>
      <c r="AEV2" s="78"/>
      <c r="AEW2" s="78"/>
      <c r="AEX2" s="78"/>
      <c r="AEY2" s="78"/>
      <c r="AEZ2" s="78"/>
      <c r="AFA2" s="78"/>
      <c r="AFB2" s="78"/>
      <c r="AFC2" s="78"/>
      <c r="AFD2" s="78"/>
      <c r="AFE2" s="78"/>
      <c r="AFF2" s="78"/>
      <c r="AFG2" s="78"/>
      <c r="AFH2" s="78"/>
      <c r="AFI2" s="78"/>
      <c r="AFJ2" s="78"/>
      <c r="AFK2" s="78"/>
      <c r="AFL2" s="78"/>
      <c r="AFM2" s="78"/>
      <c r="AFN2" s="78"/>
      <c r="AFO2" s="78"/>
      <c r="AFP2" s="78"/>
      <c r="AFQ2" s="78"/>
      <c r="AFR2" s="78"/>
      <c r="AFS2" s="78"/>
      <c r="AFT2" s="78"/>
      <c r="AFU2" s="78"/>
      <c r="AFV2" s="78"/>
      <c r="AFW2" s="78"/>
      <c r="AFX2" s="78"/>
      <c r="AFY2" s="78"/>
      <c r="AFZ2" s="78"/>
      <c r="AGA2" s="78"/>
      <c r="AGB2" s="78"/>
      <c r="AGC2" s="78"/>
      <c r="AGD2" s="78"/>
      <c r="AGE2" s="78"/>
      <c r="AGF2" s="78"/>
      <c r="AGG2" s="78"/>
      <c r="AGH2" s="78"/>
      <c r="AGI2" s="78"/>
      <c r="AGJ2" s="78"/>
      <c r="AGK2" s="78"/>
      <c r="AGL2" s="78"/>
      <c r="AGM2" s="78"/>
      <c r="AGN2" s="78"/>
      <c r="AGO2" s="78"/>
      <c r="AGP2" s="78"/>
      <c r="AGQ2" s="78"/>
      <c r="AGR2" s="78"/>
      <c r="AGS2" s="78"/>
      <c r="AGT2" s="78"/>
      <c r="AGU2" s="78"/>
      <c r="AGV2" s="78"/>
      <c r="AGW2" s="78"/>
      <c r="AGX2" s="78"/>
      <c r="AGY2" s="78"/>
      <c r="AGZ2" s="78"/>
      <c r="AHA2" s="78"/>
      <c r="AHB2" s="78"/>
      <c r="AHC2" s="78"/>
      <c r="AHD2" s="78"/>
      <c r="AHE2" s="78"/>
      <c r="AHF2" s="78"/>
      <c r="AHG2" s="78"/>
      <c r="AHH2" s="78"/>
      <c r="AHI2" s="78"/>
      <c r="AHJ2" s="78"/>
      <c r="AHK2" s="78"/>
      <c r="AHL2" s="78"/>
      <c r="AHM2" s="78"/>
      <c r="AHN2" s="78"/>
      <c r="AHO2" s="78"/>
      <c r="AHP2" s="78"/>
      <c r="AHQ2" s="78"/>
      <c r="AHR2" s="78"/>
      <c r="AHS2" s="78"/>
      <c r="AHT2" s="78"/>
      <c r="AHU2" s="78"/>
      <c r="AHV2" s="78"/>
      <c r="AHW2" s="78"/>
      <c r="AHX2" s="78"/>
      <c r="AHY2" s="78"/>
      <c r="AHZ2" s="78"/>
      <c r="AIA2" s="78"/>
      <c r="AIB2" s="78"/>
      <c r="AIC2" s="78"/>
      <c r="AID2" s="78"/>
      <c r="AIE2" s="78"/>
      <c r="AIF2" s="78"/>
      <c r="AIG2" s="78"/>
      <c r="AIH2" s="78"/>
      <c r="AII2" s="78"/>
      <c r="AIJ2" s="78"/>
      <c r="AIK2" s="78"/>
      <c r="AIL2" s="78"/>
      <c r="AIM2" s="78"/>
      <c r="AIN2" s="78"/>
      <c r="AIO2" s="78"/>
      <c r="AIP2" s="78"/>
      <c r="AIQ2" s="78"/>
      <c r="AIR2" s="78"/>
      <c r="AIS2" s="78"/>
      <c r="AIT2" s="78"/>
      <c r="AIU2" s="78"/>
      <c r="AIV2" s="78"/>
      <c r="AIW2" s="78"/>
      <c r="AIX2" s="78"/>
      <c r="AIY2" s="78"/>
      <c r="AIZ2" s="78"/>
      <c r="AJA2" s="78"/>
      <c r="AJB2" s="78"/>
      <c r="AJC2" s="78"/>
      <c r="AJD2" s="78"/>
      <c r="AJE2" s="78"/>
      <c r="AJF2" s="78"/>
      <c r="AJG2" s="78"/>
      <c r="AJH2" s="78"/>
      <c r="AJI2" s="78"/>
      <c r="AJJ2" s="78"/>
      <c r="AJK2" s="78"/>
      <c r="AJL2" s="78"/>
      <c r="AJM2" s="78"/>
      <c r="AJN2" s="78"/>
      <c r="AJO2" s="78"/>
      <c r="AJP2" s="78"/>
      <c r="AJQ2" s="78"/>
      <c r="AJR2" s="78"/>
      <c r="AJS2" s="78"/>
      <c r="AJT2" s="78"/>
      <c r="AJU2" s="78"/>
      <c r="AJV2" s="78"/>
      <c r="AJW2" s="78"/>
      <c r="AJX2" s="78"/>
      <c r="AJY2" s="78"/>
      <c r="AJZ2" s="78"/>
      <c r="AKA2" s="78"/>
      <c r="AKB2" s="78"/>
      <c r="AKC2" s="78"/>
      <c r="AKD2" s="78"/>
      <c r="AKE2" s="78"/>
      <c r="AKF2" s="78"/>
      <c r="AKG2" s="78"/>
      <c r="AKH2" s="78"/>
      <c r="AKI2" s="78"/>
      <c r="AKJ2" s="78"/>
      <c r="AKK2" s="78"/>
      <c r="AKL2" s="78"/>
      <c r="AKM2" s="78"/>
      <c r="AKN2" s="78"/>
      <c r="AKO2" s="78"/>
      <c r="AKP2" s="78"/>
      <c r="AKQ2" s="78"/>
      <c r="AKR2" s="78"/>
      <c r="AKS2" s="78"/>
      <c r="AKT2" s="78"/>
      <c r="AKU2" s="78"/>
      <c r="AKV2" s="78"/>
      <c r="AKW2" s="78"/>
      <c r="AKX2" s="78"/>
      <c r="AKY2" s="78"/>
      <c r="AKZ2" s="78"/>
      <c r="ALA2" s="78"/>
      <c r="ALB2" s="78"/>
      <c r="ALC2" s="78"/>
      <c r="ALD2" s="78"/>
      <c r="ALE2" s="78"/>
      <c r="ALF2" s="78"/>
      <c r="ALG2" s="78"/>
      <c r="ALH2" s="78"/>
      <c r="ALI2" s="78"/>
      <c r="ALJ2" s="78"/>
      <c r="ALK2" s="78"/>
      <c r="ALL2" s="78"/>
      <c r="ALM2" s="78"/>
      <c r="ALN2" s="78"/>
      <c r="ALO2" s="78"/>
      <c r="ALP2" s="78"/>
      <c r="ALQ2" s="78"/>
      <c r="ALR2" s="78"/>
      <c r="ALS2" s="78"/>
      <c r="ALT2" s="78"/>
      <c r="ALU2" s="78"/>
      <c r="ALV2" s="78"/>
      <c r="ALW2" s="78"/>
      <c r="ALX2" s="78"/>
      <c r="ALY2" s="78"/>
      <c r="ALZ2" s="78"/>
      <c r="AMA2" s="78"/>
      <c r="AMB2" s="78"/>
      <c r="AMC2" s="78"/>
      <c r="AMD2" s="78"/>
      <c r="AME2" s="78"/>
      <c r="AMF2" s="78"/>
      <c r="AMG2" s="78"/>
      <c r="AMH2" s="78"/>
      <c r="AMI2" s="78"/>
    </row>
    <row r="3" spans="1:1023" ht="28.35" customHeight="1">
      <c r="A3" s="177" t="s">
        <v>193</v>
      </c>
      <c r="B3" s="177"/>
      <c r="C3" s="177"/>
      <c r="D3" s="177"/>
      <c r="E3" s="177"/>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c r="NY3" s="78"/>
      <c r="NZ3" s="78"/>
      <c r="OA3" s="78"/>
      <c r="OB3" s="78"/>
      <c r="OC3" s="78"/>
      <c r="OD3" s="78"/>
      <c r="OE3" s="78"/>
      <c r="OF3" s="78"/>
      <c r="OG3" s="78"/>
      <c r="OH3" s="78"/>
      <c r="OI3" s="78"/>
      <c r="OJ3" s="78"/>
      <c r="OK3" s="78"/>
      <c r="OL3" s="78"/>
      <c r="OM3" s="78"/>
      <c r="ON3" s="78"/>
      <c r="OO3" s="78"/>
      <c r="OP3" s="78"/>
      <c r="OQ3" s="78"/>
      <c r="OR3" s="78"/>
      <c r="OS3" s="78"/>
      <c r="OT3" s="78"/>
      <c r="OU3" s="78"/>
      <c r="OV3" s="78"/>
      <c r="OW3" s="78"/>
      <c r="OX3" s="78"/>
      <c r="OY3" s="78"/>
      <c r="OZ3" s="78"/>
      <c r="PA3" s="78"/>
      <c r="PB3" s="78"/>
      <c r="PC3" s="78"/>
      <c r="PD3" s="78"/>
      <c r="PE3" s="78"/>
      <c r="PF3" s="78"/>
      <c r="PG3" s="78"/>
      <c r="PH3" s="78"/>
      <c r="PI3" s="78"/>
      <c r="PJ3" s="78"/>
      <c r="PK3" s="78"/>
      <c r="PL3" s="78"/>
      <c r="PM3" s="78"/>
      <c r="PN3" s="78"/>
      <c r="PO3" s="78"/>
      <c r="PP3" s="78"/>
      <c r="PQ3" s="78"/>
      <c r="PR3" s="78"/>
      <c r="PS3" s="78"/>
      <c r="PT3" s="78"/>
      <c r="PU3" s="78"/>
      <c r="PV3" s="78"/>
      <c r="PW3" s="78"/>
      <c r="PX3" s="78"/>
      <c r="PY3" s="78"/>
      <c r="PZ3" s="78"/>
      <c r="QA3" s="78"/>
      <c r="QB3" s="78"/>
      <c r="QC3" s="78"/>
      <c r="QD3" s="78"/>
      <c r="QE3" s="78"/>
      <c r="QF3" s="78"/>
      <c r="QG3" s="78"/>
      <c r="QH3" s="78"/>
      <c r="QI3" s="78"/>
      <c r="QJ3" s="78"/>
      <c r="QK3" s="78"/>
      <c r="QL3" s="78"/>
      <c r="QM3" s="78"/>
      <c r="QN3" s="78"/>
      <c r="QO3" s="78"/>
      <c r="QP3" s="78"/>
      <c r="QQ3" s="78"/>
      <c r="QR3" s="78"/>
      <c r="QS3" s="78"/>
      <c r="QT3" s="78"/>
      <c r="QU3" s="78"/>
      <c r="QV3" s="78"/>
      <c r="QW3" s="78"/>
      <c r="QX3" s="78"/>
      <c r="QY3" s="78"/>
      <c r="QZ3" s="78"/>
      <c r="RA3" s="78"/>
      <c r="RB3" s="78"/>
      <c r="RC3" s="78"/>
      <c r="RD3" s="78"/>
      <c r="RE3" s="78"/>
      <c r="RF3" s="78"/>
      <c r="RG3" s="78"/>
      <c r="RH3" s="78"/>
      <c r="RI3" s="78"/>
      <c r="RJ3" s="78"/>
      <c r="RK3" s="78"/>
      <c r="RL3" s="78"/>
      <c r="RM3" s="78"/>
      <c r="RN3" s="78"/>
      <c r="RO3" s="78"/>
      <c r="RP3" s="78"/>
      <c r="RQ3" s="78"/>
      <c r="RR3" s="78"/>
      <c r="RS3" s="78"/>
      <c r="RT3" s="78"/>
      <c r="RU3" s="78"/>
      <c r="RV3" s="78"/>
      <c r="RW3" s="78"/>
      <c r="RX3" s="78"/>
      <c r="RY3" s="78"/>
      <c r="RZ3" s="78"/>
      <c r="SA3" s="78"/>
      <c r="SB3" s="78"/>
      <c r="SC3" s="78"/>
      <c r="SD3" s="78"/>
      <c r="SE3" s="78"/>
      <c r="SF3" s="78"/>
      <c r="SG3" s="78"/>
      <c r="SH3" s="78"/>
      <c r="SI3" s="78"/>
      <c r="SJ3" s="78"/>
      <c r="SK3" s="78"/>
      <c r="SL3" s="78"/>
      <c r="SM3" s="78"/>
      <c r="SN3" s="78"/>
      <c r="SO3" s="78"/>
      <c r="SP3" s="78"/>
      <c r="SQ3" s="78"/>
      <c r="SR3" s="78"/>
      <c r="SS3" s="78"/>
      <c r="ST3" s="78"/>
      <c r="SU3" s="78"/>
      <c r="SV3" s="78"/>
      <c r="SW3" s="78"/>
      <c r="SX3" s="78"/>
      <c r="SY3" s="78"/>
      <c r="SZ3" s="78"/>
      <c r="TA3" s="78"/>
      <c r="TB3" s="78"/>
      <c r="TC3" s="78"/>
      <c r="TD3" s="78"/>
      <c r="TE3" s="78"/>
      <c r="TF3" s="78"/>
      <c r="TG3" s="78"/>
      <c r="TH3" s="78"/>
      <c r="TI3" s="78"/>
      <c r="TJ3" s="78"/>
      <c r="TK3" s="78"/>
      <c r="TL3" s="78"/>
      <c r="TM3" s="78"/>
      <c r="TN3" s="78"/>
      <c r="TO3" s="78"/>
      <c r="TP3" s="78"/>
      <c r="TQ3" s="78"/>
      <c r="TR3" s="78"/>
      <c r="TS3" s="78"/>
      <c r="TT3" s="78"/>
      <c r="TU3" s="78"/>
      <c r="TV3" s="78"/>
      <c r="TW3" s="78"/>
      <c r="TX3" s="78"/>
      <c r="TY3" s="78"/>
      <c r="TZ3" s="78"/>
      <c r="UA3" s="78"/>
      <c r="UB3" s="78"/>
      <c r="UC3" s="78"/>
      <c r="UD3" s="78"/>
      <c r="UE3" s="78"/>
      <c r="UF3" s="78"/>
      <c r="UG3" s="78"/>
      <c r="UH3" s="78"/>
      <c r="UI3" s="78"/>
      <c r="UJ3" s="78"/>
      <c r="UK3" s="78"/>
      <c r="UL3" s="78"/>
      <c r="UM3" s="78"/>
      <c r="UN3" s="78"/>
      <c r="UO3" s="78"/>
      <c r="UP3" s="78"/>
      <c r="UQ3" s="78"/>
      <c r="UR3" s="78"/>
      <c r="US3" s="78"/>
      <c r="UT3" s="78"/>
      <c r="UU3" s="78"/>
      <c r="UV3" s="78"/>
      <c r="UW3" s="78"/>
      <c r="UX3" s="78"/>
      <c r="UY3" s="78"/>
      <c r="UZ3" s="78"/>
      <c r="VA3" s="78"/>
      <c r="VB3" s="78"/>
      <c r="VC3" s="78"/>
      <c r="VD3" s="78"/>
      <c r="VE3" s="78"/>
      <c r="VF3" s="78"/>
      <c r="VG3" s="78"/>
      <c r="VH3" s="78"/>
      <c r="VI3" s="78"/>
      <c r="VJ3" s="78"/>
      <c r="VK3" s="78"/>
      <c r="VL3" s="78"/>
      <c r="VM3" s="78"/>
      <c r="VN3" s="78"/>
      <c r="VO3" s="78"/>
      <c r="VP3" s="78"/>
      <c r="VQ3" s="78"/>
      <c r="VR3" s="78"/>
      <c r="VS3" s="78"/>
      <c r="VT3" s="78"/>
      <c r="VU3" s="78"/>
      <c r="VV3" s="78"/>
      <c r="VW3" s="78"/>
      <c r="VX3" s="78"/>
      <c r="VY3" s="78"/>
      <c r="VZ3" s="78"/>
      <c r="WA3" s="78"/>
      <c r="WB3" s="78"/>
      <c r="WC3" s="78"/>
      <c r="WD3" s="78"/>
      <c r="WE3" s="78"/>
      <c r="WF3" s="78"/>
      <c r="WG3" s="78"/>
      <c r="WH3" s="78"/>
      <c r="WI3" s="78"/>
      <c r="WJ3" s="78"/>
      <c r="WK3" s="78"/>
      <c r="WL3" s="78"/>
      <c r="WM3" s="78"/>
      <c r="WN3" s="78"/>
      <c r="WO3" s="78"/>
      <c r="WP3" s="78"/>
      <c r="WQ3" s="78"/>
      <c r="WR3" s="78"/>
      <c r="WS3" s="78"/>
      <c r="WT3" s="78"/>
      <c r="WU3" s="78"/>
      <c r="WV3" s="78"/>
      <c r="WW3" s="78"/>
      <c r="WX3" s="78"/>
      <c r="WY3" s="78"/>
      <c r="WZ3" s="78"/>
      <c r="XA3" s="78"/>
      <c r="XB3" s="78"/>
      <c r="XC3" s="78"/>
      <c r="XD3" s="78"/>
      <c r="XE3" s="78"/>
      <c r="XF3" s="78"/>
      <c r="XG3" s="78"/>
      <c r="XH3" s="78"/>
      <c r="XI3" s="78"/>
      <c r="XJ3" s="78"/>
      <c r="XK3" s="78"/>
      <c r="XL3" s="78"/>
      <c r="XM3" s="78"/>
      <c r="XN3" s="78"/>
      <c r="XO3" s="78"/>
      <c r="XP3" s="78"/>
      <c r="XQ3" s="78"/>
      <c r="XR3" s="78"/>
      <c r="XS3" s="78"/>
      <c r="XT3" s="78"/>
      <c r="XU3" s="78"/>
      <c r="XV3" s="78"/>
      <c r="XW3" s="78"/>
      <c r="XX3" s="78"/>
      <c r="XY3" s="78"/>
      <c r="XZ3" s="78"/>
      <c r="YA3" s="78"/>
      <c r="YB3" s="78"/>
      <c r="YC3" s="78"/>
      <c r="YD3" s="78"/>
      <c r="YE3" s="78"/>
      <c r="YF3" s="78"/>
      <c r="YG3" s="78"/>
      <c r="YH3" s="78"/>
      <c r="YI3" s="78"/>
      <c r="YJ3" s="78"/>
      <c r="YK3" s="78"/>
      <c r="YL3" s="78"/>
      <c r="YM3" s="78"/>
      <c r="YN3" s="78"/>
      <c r="YO3" s="78"/>
      <c r="YP3" s="78"/>
      <c r="YQ3" s="78"/>
      <c r="YR3" s="78"/>
      <c r="YS3" s="78"/>
      <c r="YT3" s="78"/>
      <c r="YU3" s="78"/>
      <c r="YV3" s="78"/>
      <c r="YW3" s="78"/>
      <c r="YX3" s="78"/>
      <c r="YY3" s="78"/>
      <c r="YZ3" s="78"/>
      <c r="ZA3" s="78"/>
      <c r="ZB3" s="78"/>
      <c r="ZC3" s="78"/>
      <c r="ZD3" s="78"/>
      <c r="ZE3" s="78"/>
      <c r="ZF3" s="78"/>
      <c r="ZG3" s="78"/>
      <c r="ZH3" s="78"/>
      <c r="ZI3" s="78"/>
      <c r="ZJ3" s="78"/>
      <c r="ZK3" s="78"/>
      <c r="ZL3" s="78"/>
      <c r="ZM3" s="78"/>
      <c r="ZN3" s="78"/>
      <c r="ZO3" s="78"/>
      <c r="ZP3" s="78"/>
      <c r="ZQ3" s="78"/>
      <c r="ZR3" s="78"/>
      <c r="ZS3" s="78"/>
      <c r="ZT3" s="78"/>
      <c r="ZU3" s="78"/>
      <c r="ZV3" s="78"/>
      <c r="ZW3" s="78"/>
      <c r="ZX3" s="78"/>
      <c r="ZY3" s="78"/>
      <c r="ZZ3" s="78"/>
      <c r="AAA3" s="78"/>
      <c r="AAB3" s="78"/>
      <c r="AAC3" s="78"/>
      <c r="AAD3" s="78"/>
      <c r="AAE3" s="78"/>
      <c r="AAF3" s="78"/>
      <c r="AAG3" s="78"/>
      <c r="AAH3" s="78"/>
      <c r="AAI3" s="78"/>
      <c r="AAJ3" s="78"/>
      <c r="AAK3" s="78"/>
      <c r="AAL3" s="78"/>
      <c r="AAM3" s="78"/>
      <c r="AAN3" s="78"/>
      <c r="AAO3" s="78"/>
      <c r="AAP3" s="78"/>
      <c r="AAQ3" s="78"/>
      <c r="AAR3" s="78"/>
      <c r="AAS3" s="78"/>
      <c r="AAT3" s="78"/>
      <c r="AAU3" s="78"/>
      <c r="AAV3" s="78"/>
      <c r="AAW3" s="78"/>
      <c r="AAX3" s="78"/>
      <c r="AAY3" s="78"/>
      <c r="AAZ3" s="78"/>
      <c r="ABA3" s="78"/>
      <c r="ABB3" s="78"/>
      <c r="ABC3" s="78"/>
      <c r="ABD3" s="78"/>
      <c r="ABE3" s="78"/>
      <c r="ABF3" s="78"/>
      <c r="ABG3" s="78"/>
      <c r="ABH3" s="78"/>
      <c r="ABI3" s="78"/>
      <c r="ABJ3" s="78"/>
      <c r="ABK3" s="78"/>
      <c r="ABL3" s="78"/>
      <c r="ABM3" s="78"/>
      <c r="ABN3" s="78"/>
      <c r="ABO3" s="78"/>
      <c r="ABP3" s="78"/>
      <c r="ABQ3" s="78"/>
      <c r="ABR3" s="78"/>
      <c r="ABS3" s="78"/>
      <c r="ABT3" s="78"/>
      <c r="ABU3" s="78"/>
      <c r="ABV3" s="78"/>
      <c r="ABW3" s="78"/>
      <c r="ABX3" s="78"/>
      <c r="ABY3" s="78"/>
      <c r="ABZ3" s="78"/>
      <c r="ACA3" s="78"/>
      <c r="ACB3" s="78"/>
      <c r="ACC3" s="78"/>
      <c r="ACD3" s="78"/>
      <c r="ACE3" s="78"/>
      <c r="ACF3" s="78"/>
      <c r="ACG3" s="78"/>
      <c r="ACH3" s="78"/>
      <c r="ACI3" s="78"/>
      <c r="ACJ3" s="78"/>
      <c r="ACK3" s="78"/>
      <c r="ACL3" s="78"/>
      <c r="ACM3" s="78"/>
      <c r="ACN3" s="78"/>
      <c r="ACO3" s="78"/>
      <c r="ACP3" s="78"/>
      <c r="ACQ3" s="78"/>
      <c r="ACR3" s="78"/>
      <c r="ACS3" s="78"/>
      <c r="ACT3" s="78"/>
      <c r="ACU3" s="78"/>
      <c r="ACV3" s="78"/>
      <c r="ACW3" s="78"/>
      <c r="ACX3" s="78"/>
      <c r="ACY3" s="78"/>
      <c r="ACZ3" s="78"/>
      <c r="ADA3" s="78"/>
      <c r="ADB3" s="78"/>
      <c r="ADC3" s="78"/>
      <c r="ADD3" s="78"/>
      <c r="ADE3" s="78"/>
      <c r="ADF3" s="78"/>
      <c r="ADG3" s="78"/>
      <c r="ADH3" s="78"/>
      <c r="ADI3" s="78"/>
      <c r="ADJ3" s="78"/>
      <c r="ADK3" s="78"/>
      <c r="ADL3" s="78"/>
      <c r="ADM3" s="78"/>
      <c r="ADN3" s="78"/>
      <c r="ADO3" s="78"/>
      <c r="ADP3" s="78"/>
      <c r="ADQ3" s="78"/>
      <c r="ADR3" s="78"/>
      <c r="ADS3" s="78"/>
      <c r="ADT3" s="78"/>
      <c r="ADU3" s="78"/>
      <c r="ADV3" s="78"/>
      <c r="ADW3" s="78"/>
      <c r="ADX3" s="78"/>
      <c r="ADY3" s="78"/>
      <c r="ADZ3" s="78"/>
      <c r="AEA3" s="78"/>
      <c r="AEB3" s="78"/>
      <c r="AEC3" s="78"/>
      <c r="AED3" s="78"/>
      <c r="AEE3" s="78"/>
      <c r="AEF3" s="78"/>
      <c r="AEG3" s="78"/>
      <c r="AEH3" s="78"/>
      <c r="AEI3" s="78"/>
      <c r="AEJ3" s="78"/>
      <c r="AEK3" s="78"/>
      <c r="AEL3" s="78"/>
      <c r="AEM3" s="78"/>
      <c r="AEN3" s="78"/>
      <c r="AEO3" s="78"/>
      <c r="AEP3" s="78"/>
      <c r="AEQ3" s="78"/>
      <c r="AER3" s="78"/>
      <c r="AES3" s="78"/>
      <c r="AET3" s="78"/>
      <c r="AEU3" s="78"/>
      <c r="AEV3" s="78"/>
      <c r="AEW3" s="78"/>
      <c r="AEX3" s="78"/>
      <c r="AEY3" s="78"/>
      <c r="AEZ3" s="78"/>
      <c r="AFA3" s="78"/>
      <c r="AFB3" s="78"/>
      <c r="AFC3" s="78"/>
      <c r="AFD3" s="78"/>
      <c r="AFE3" s="78"/>
      <c r="AFF3" s="78"/>
      <c r="AFG3" s="78"/>
      <c r="AFH3" s="78"/>
      <c r="AFI3" s="78"/>
      <c r="AFJ3" s="78"/>
      <c r="AFK3" s="78"/>
      <c r="AFL3" s="78"/>
      <c r="AFM3" s="78"/>
      <c r="AFN3" s="78"/>
      <c r="AFO3" s="78"/>
      <c r="AFP3" s="78"/>
      <c r="AFQ3" s="78"/>
      <c r="AFR3" s="78"/>
      <c r="AFS3" s="78"/>
      <c r="AFT3" s="78"/>
      <c r="AFU3" s="78"/>
      <c r="AFV3" s="78"/>
      <c r="AFW3" s="78"/>
      <c r="AFX3" s="78"/>
      <c r="AFY3" s="78"/>
      <c r="AFZ3" s="78"/>
      <c r="AGA3" s="78"/>
      <c r="AGB3" s="78"/>
      <c r="AGC3" s="78"/>
      <c r="AGD3" s="78"/>
      <c r="AGE3" s="78"/>
      <c r="AGF3" s="78"/>
      <c r="AGG3" s="78"/>
      <c r="AGH3" s="78"/>
      <c r="AGI3" s="78"/>
      <c r="AGJ3" s="78"/>
      <c r="AGK3" s="78"/>
      <c r="AGL3" s="78"/>
      <c r="AGM3" s="78"/>
      <c r="AGN3" s="78"/>
      <c r="AGO3" s="78"/>
      <c r="AGP3" s="78"/>
      <c r="AGQ3" s="78"/>
      <c r="AGR3" s="78"/>
      <c r="AGS3" s="78"/>
      <c r="AGT3" s="78"/>
      <c r="AGU3" s="78"/>
      <c r="AGV3" s="78"/>
      <c r="AGW3" s="78"/>
      <c r="AGX3" s="78"/>
      <c r="AGY3" s="78"/>
      <c r="AGZ3" s="78"/>
      <c r="AHA3" s="78"/>
      <c r="AHB3" s="78"/>
      <c r="AHC3" s="78"/>
      <c r="AHD3" s="78"/>
      <c r="AHE3" s="78"/>
      <c r="AHF3" s="78"/>
      <c r="AHG3" s="78"/>
      <c r="AHH3" s="78"/>
      <c r="AHI3" s="78"/>
      <c r="AHJ3" s="78"/>
      <c r="AHK3" s="78"/>
      <c r="AHL3" s="78"/>
      <c r="AHM3" s="78"/>
      <c r="AHN3" s="78"/>
      <c r="AHO3" s="78"/>
      <c r="AHP3" s="78"/>
      <c r="AHQ3" s="78"/>
      <c r="AHR3" s="78"/>
      <c r="AHS3" s="78"/>
      <c r="AHT3" s="78"/>
      <c r="AHU3" s="78"/>
      <c r="AHV3" s="78"/>
      <c r="AHW3" s="78"/>
      <c r="AHX3" s="78"/>
      <c r="AHY3" s="78"/>
      <c r="AHZ3" s="78"/>
      <c r="AIA3" s="78"/>
      <c r="AIB3" s="78"/>
      <c r="AIC3" s="78"/>
      <c r="AID3" s="78"/>
      <c r="AIE3" s="78"/>
      <c r="AIF3" s="78"/>
      <c r="AIG3" s="78"/>
      <c r="AIH3" s="78"/>
      <c r="AII3" s="78"/>
      <c r="AIJ3" s="78"/>
      <c r="AIK3" s="78"/>
      <c r="AIL3" s="78"/>
      <c r="AIM3" s="78"/>
      <c r="AIN3" s="78"/>
      <c r="AIO3" s="78"/>
      <c r="AIP3" s="78"/>
      <c r="AIQ3" s="78"/>
      <c r="AIR3" s="78"/>
      <c r="AIS3" s="78"/>
      <c r="AIT3" s="78"/>
      <c r="AIU3" s="78"/>
      <c r="AIV3" s="78"/>
      <c r="AIW3" s="78"/>
      <c r="AIX3" s="78"/>
      <c r="AIY3" s="78"/>
      <c r="AIZ3" s="78"/>
      <c r="AJA3" s="78"/>
      <c r="AJB3" s="78"/>
      <c r="AJC3" s="78"/>
      <c r="AJD3" s="78"/>
      <c r="AJE3" s="78"/>
      <c r="AJF3" s="78"/>
      <c r="AJG3" s="78"/>
      <c r="AJH3" s="78"/>
      <c r="AJI3" s="78"/>
      <c r="AJJ3" s="78"/>
      <c r="AJK3" s="78"/>
      <c r="AJL3" s="78"/>
      <c r="AJM3" s="78"/>
      <c r="AJN3" s="78"/>
      <c r="AJO3" s="78"/>
      <c r="AJP3" s="78"/>
      <c r="AJQ3" s="78"/>
      <c r="AJR3" s="78"/>
      <c r="AJS3" s="78"/>
      <c r="AJT3" s="78"/>
      <c r="AJU3" s="78"/>
      <c r="AJV3" s="78"/>
      <c r="AJW3" s="78"/>
      <c r="AJX3" s="78"/>
      <c r="AJY3" s="78"/>
      <c r="AJZ3" s="78"/>
      <c r="AKA3" s="78"/>
      <c r="AKB3" s="78"/>
      <c r="AKC3" s="78"/>
      <c r="AKD3" s="78"/>
      <c r="AKE3" s="78"/>
      <c r="AKF3" s="78"/>
      <c r="AKG3" s="78"/>
      <c r="AKH3" s="78"/>
      <c r="AKI3" s="78"/>
      <c r="AKJ3" s="78"/>
      <c r="AKK3" s="78"/>
      <c r="AKL3" s="78"/>
      <c r="AKM3" s="78"/>
      <c r="AKN3" s="78"/>
      <c r="AKO3" s="78"/>
      <c r="AKP3" s="78"/>
      <c r="AKQ3" s="78"/>
      <c r="AKR3" s="78"/>
      <c r="AKS3" s="78"/>
      <c r="AKT3" s="78"/>
      <c r="AKU3" s="78"/>
      <c r="AKV3" s="78"/>
      <c r="AKW3" s="78"/>
      <c r="AKX3" s="78"/>
      <c r="AKY3" s="78"/>
      <c r="AKZ3" s="78"/>
      <c r="ALA3" s="78"/>
      <c r="ALB3" s="78"/>
      <c r="ALC3" s="78"/>
      <c r="ALD3" s="78"/>
      <c r="ALE3" s="78"/>
      <c r="ALF3" s="78"/>
      <c r="ALG3" s="78"/>
      <c r="ALH3" s="78"/>
      <c r="ALI3" s="78"/>
      <c r="ALJ3" s="78"/>
      <c r="ALK3" s="78"/>
      <c r="ALL3" s="78"/>
      <c r="ALM3" s="78"/>
      <c r="ALN3" s="78"/>
      <c r="ALO3" s="78"/>
      <c r="ALP3" s="78"/>
      <c r="ALQ3" s="78"/>
      <c r="ALR3" s="78"/>
      <c r="ALS3" s="78"/>
      <c r="ALT3" s="78"/>
      <c r="ALU3" s="78"/>
      <c r="ALV3" s="78"/>
      <c r="ALW3" s="78"/>
      <c r="ALX3" s="78"/>
      <c r="ALY3" s="78"/>
      <c r="ALZ3" s="78"/>
      <c r="AMA3" s="78"/>
      <c r="AMB3" s="78"/>
      <c r="AMC3" s="78"/>
      <c r="AMD3" s="78"/>
      <c r="AME3" s="78"/>
      <c r="AMF3" s="78"/>
      <c r="AMG3" s="78"/>
      <c r="AMH3" s="78"/>
      <c r="AMI3" s="78"/>
    </row>
    <row r="4" spans="1:1023" ht="28.35" customHeight="1">
      <c r="A4" s="80"/>
      <c r="B4" s="80"/>
      <c r="C4" s="81"/>
      <c r="D4" s="81"/>
      <c r="E4" s="81"/>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c r="NY4" s="78"/>
      <c r="NZ4" s="78"/>
      <c r="OA4" s="78"/>
      <c r="OB4" s="78"/>
      <c r="OC4" s="78"/>
      <c r="OD4" s="78"/>
      <c r="OE4" s="78"/>
      <c r="OF4" s="78"/>
      <c r="OG4" s="78"/>
      <c r="OH4" s="78"/>
      <c r="OI4" s="78"/>
      <c r="OJ4" s="78"/>
      <c r="OK4" s="78"/>
      <c r="OL4" s="78"/>
      <c r="OM4" s="78"/>
      <c r="ON4" s="78"/>
      <c r="OO4" s="78"/>
      <c r="OP4" s="78"/>
      <c r="OQ4" s="78"/>
      <c r="OR4" s="78"/>
      <c r="OS4" s="78"/>
      <c r="OT4" s="78"/>
      <c r="OU4" s="78"/>
      <c r="OV4" s="78"/>
      <c r="OW4" s="78"/>
      <c r="OX4" s="78"/>
      <c r="OY4" s="78"/>
      <c r="OZ4" s="78"/>
      <c r="PA4" s="78"/>
      <c r="PB4" s="78"/>
      <c r="PC4" s="78"/>
      <c r="PD4" s="78"/>
      <c r="PE4" s="78"/>
      <c r="PF4" s="78"/>
      <c r="PG4" s="78"/>
      <c r="PH4" s="78"/>
      <c r="PI4" s="78"/>
      <c r="PJ4" s="78"/>
      <c r="PK4" s="78"/>
      <c r="PL4" s="78"/>
      <c r="PM4" s="78"/>
      <c r="PN4" s="78"/>
      <c r="PO4" s="78"/>
      <c r="PP4" s="78"/>
      <c r="PQ4" s="78"/>
      <c r="PR4" s="78"/>
      <c r="PS4" s="78"/>
      <c r="PT4" s="78"/>
      <c r="PU4" s="78"/>
      <c r="PV4" s="78"/>
      <c r="PW4" s="78"/>
      <c r="PX4" s="78"/>
      <c r="PY4" s="78"/>
      <c r="PZ4" s="78"/>
      <c r="QA4" s="78"/>
      <c r="QB4" s="78"/>
      <c r="QC4" s="78"/>
      <c r="QD4" s="78"/>
      <c r="QE4" s="78"/>
      <c r="QF4" s="78"/>
      <c r="QG4" s="78"/>
      <c r="QH4" s="78"/>
      <c r="QI4" s="78"/>
      <c r="QJ4" s="78"/>
      <c r="QK4" s="78"/>
      <c r="QL4" s="78"/>
      <c r="QM4" s="78"/>
      <c r="QN4" s="78"/>
      <c r="QO4" s="78"/>
      <c r="QP4" s="78"/>
      <c r="QQ4" s="78"/>
      <c r="QR4" s="78"/>
      <c r="QS4" s="78"/>
      <c r="QT4" s="78"/>
      <c r="QU4" s="78"/>
      <c r="QV4" s="78"/>
      <c r="QW4" s="78"/>
      <c r="QX4" s="78"/>
      <c r="QY4" s="78"/>
      <c r="QZ4" s="78"/>
      <c r="RA4" s="78"/>
      <c r="RB4" s="78"/>
      <c r="RC4" s="78"/>
      <c r="RD4" s="78"/>
      <c r="RE4" s="78"/>
      <c r="RF4" s="78"/>
      <c r="RG4" s="78"/>
      <c r="RH4" s="78"/>
      <c r="RI4" s="78"/>
      <c r="RJ4" s="78"/>
      <c r="RK4" s="78"/>
      <c r="RL4" s="78"/>
      <c r="RM4" s="78"/>
      <c r="RN4" s="78"/>
      <c r="RO4" s="78"/>
      <c r="RP4" s="78"/>
      <c r="RQ4" s="78"/>
      <c r="RR4" s="78"/>
      <c r="RS4" s="78"/>
      <c r="RT4" s="78"/>
      <c r="RU4" s="78"/>
      <c r="RV4" s="78"/>
      <c r="RW4" s="78"/>
      <c r="RX4" s="78"/>
      <c r="RY4" s="78"/>
      <c r="RZ4" s="78"/>
      <c r="SA4" s="78"/>
      <c r="SB4" s="78"/>
      <c r="SC4" s="78"/>
      <c r="SD4" s="78"/>
      <c r="SE4" s="78"/>
      <c r="SF4" s="78"/>
      <c r="SG4" s="78"/>
      <c r="SH4" s="78"/>
      <c r="SI4" s="78"/>
      <c r="SJ4" s="78"/>
      <c r="SK4" s="78"/>
      <c r="SL4" s="78"/>
      <c r="SM4" s="78"/>
      <c r="SN4" s="78"/>
      <c r="SO4" s="78"/>
      <c r="SP4" s="78"/>
      <c r="SQ4" s="78"/>
      <c r="SR4" s="78"/>
      <c r="SS4" s="78"/>
      <c r="ST4" s="78"/>
      <c r="SU4" s="78"/>
      <c r="SV4" s="78"/>
      <c r="SW4" s="78"/>
      <c r="SX4" s="78"/>
      <c r="SY4" s="78"/>
      <c r="SZ4" s="78"/>
      <c r="TA4" s="78"/>
      <c r="TB4" s="78"/>
      <c r="TC4" s="78"/>
      <c r="TD4" s="78"/>
      <c r="TE4" s="78"/>
      <c r="TF4" s="78"/>
      <c r="TG4" s="78"/>
      <c r="TH4" s="78"/>
      <c r="TI4" s="78"/>
      <c r="TJ4" s="78"/>
      <c r="TK4" s="78"/>
      <c r="TL4" s="78"/>
      <c r="TM4" s="78"/>
      <c r="TN4" s="78"/>
      <c r="TO4" s="78"/>
      <c r="TP4" s="78"/>
      <c r="TQ4" s="78"/>
      <c r="TR4" s="78"/>
      <c r="TS4" s="78"/>
      <c r="TT4" s="78"/>
      <c r="TU4" s="78"/>
      <c r="TV4" s="78"/>
      <c r="TW4" s="78"/>
      <c r="TX4" s="78"/>
      <c r="TY4" s="78"/>
      <c r="TZ4" s="78"/>
      <c r="UA4" s="78"/>
      <c r="UB4" s="78"/>
      <c r="UC4" s="78"/>
      <c r="UD4" s="78"/>
      <c r="UE4" s="78"/>
      <c r="UF4" s="78"/>
      <c r="UG4" s="78"/>
      <c r="UH4" s="78"/>
      <c r="UI4" s="78"/>
      <c r="UJ4" s="78"/>
      <c r="UK4" s="78"/>
      <c r="UL4" s="78"/>
      <c r="UM4" s="78"/>
      <c r="UN4" s="78"/>
      <c r="UO4" s="78"/>
      <c r="UP4" s="78"/>
      <c r="UQ4" s="78"/>
      <c r="UR4" s="78"/>
      <c r="US4" s="78"/>
      <c r="UT4" s="78"/>
      <c r="UU4" s="78"/>
      <c r="UV4" s="78"/>
      <c r="UW4" s="78"/>
      <c r="UX4" s="78"/>
      <c r="UY4" s="78"/>
      <c r="UZ4" s="78"/>
      <c r="VA4" s="78"/>
      <c r="VB4" s="78"/>
      <c r="VC4" s="78"/>
      <c r="VD4" s="78"/>
      <c r="VE4" s="78"/>
      <c r="VF4" s="78"/>
      <c r="VG4" s="78"/>
      <c r="VH4" s="78"/>
      <c r="VI4" s="78"/>
      <c r="VJ4" s="78"/>
      <c r="VK4" s="78"/>
      <c r="VL4" s="78"/>
      <c r="VM4" s="78"/>
      <c r="VN4" s="78"/>
      <c r="VO4" s="78"/>
      <c r="VP4" s="78"/>
      <c r="VQ4" s="78"/>
      <c r="VR4" s="78"/>
      <c r="VS4" s="78"/>
      <c r="VT4" s="78"/>
      <c r="VU4" s="78"/>
      <c r="VV4" s="78"/>
      <c r="VW4" s="78"/>
      <c r="VX4" s="78"/>
      <c r="VY4" s="78"/>
      <c r="VZ4" s="78"/>
      <c r="WA4" s="78"/>
      <c r="WB4" s="78"/>
      <c r="WC4" s="78"/>
      <c r="WD4" s="78"/>
      <c r="WE4" s="78"/>
      <c r="WF4" s="78"/>
      <c r="WG4" s="78"/>
      <c r="WH4" s="78"/>
      <c r="WI4" s="78"/>
      <c r="WJ4" s="78"/>
      <c r="WK4" s="78"/>
      <c r="WL4" s="78"/>
      <c r="WM4" s="78"/>
      <c r="WN4" s="78"/>
      <c r="WO4" s="78"/>
      <c r="WP4" s="78"/>
      <c r="WQ4" s="78"/>
      <c r="WR4" s="78"/>
      <c r="WS4" s="78"/>
      <c r="WT4" s="78"/>
      <c r="WU4" s="78"/>
      <c r="WV4" s="78"/>
      <c r="WW4" s="78"/>
      <c r="WX4" s="78"/>
      <c r="WY4" s="78"/>
      <c r="WZ4" s="78"/>
      <c r="XA4" s="78"/>
      <c r="XB4" s="78"/>
      <c r="XC4" s="78"/>
      <c r="XD4" s="78"/>
      <c r="XE4" s="78"/>
      <c r="XF4" s="78"/>
      <c r="XG4" s="78"/>
      <c r="XH4" s="78"/>
      <c r="XI4" s="78"/>
      <c r="XJ4" s="78"/>
      <c r="XK4" s="78"/>
      <c r="XL4" s="78"/>
      <c r="XM4" s="78"/>
      <c r="XN4" s="78"/>
      <c r="XO4" s="78"/>
      <c r="XP4" s="78"/>
      <c r="XQ4" s="78"/>
      <c r="XR4" s="78"/>
      <c r="XS4" s="78"/>
      <c r="XT4" s="78"/>
      <c r="XU4" s="78"/>
      <c r="XV4" s="78"/>
      <c r="XW4" s="78"/>
      <c r="XX4" s="78"/>
      <c r="XY4" s="78"/>
      <c r="XZ4" s="78"/>
      <c r="YA4" s="78"/>
      <c r="YB4" s="78"/>
      <c r="YC4" s="78"/>
      <c r="YD4" s="78"/>
      <c r="YE4" s="78"/>
      <c r="YF4" s="78"/>
      <c r="YG4" s="78"/>
      <c r="YH4" s="78"/>
      <c r="YI4" s="78"/>
      <c r="YJ4" s="78"/>
      <c r="YK4" s="78"/>
      <c r="YL4" s="78"/>
      <c r="YM4" s="78"/>
      <c r="YN4" s="78"/>
      <c r="YO4" s="78"/>
      <c r="YP4" s="78"/>
      <c r="YQ4" s="78"/>
      <c r="YR4" s="78"/>
      <c r="YS4" s="78"/>
      <c r="YT4" s="78"/>
      <c r="YU4" s="78"/>
      <c r="YV4" s="78"/>
      <c r="YW4" s="78"/>
      <c r="YX4" s="78"/>
      <c r="YY4" s="78"/>
      <c r="YZ4" s="78"/>
      <c r="ZA4" s="78"/>
      <c r="ZB4" s="78"/>
      <c r="ZC4" s="78"/>
      <c r="ZD4" s="78"/>
      <c r="ZE4" s="78"/>
      <c r="ZF4" s="78"/>
      <c r="ZG4" s="78"/>
      <c r="ZH4" s="78"/>
      <c r="ZI4" s="78"/>
      <c r="ZJ4" s="78"/>
      <c r="ZK4" s="78"/>
      <c r="ZL4" s="78"/>
      <c r="ZM4" s="78"/>
      <c r="ZN4" s="78"/>
      <c r="ZO4" s="78"/>
      <c r="ZP4" s="78"/>
      <c r="ZQ4" s="78"/>
      <c r="ZR4" s="78"/>
      <c r="ZS4" s="78"/>
      <c r="ZT4" s="78"/>
      <c r="ZU4" s="78"/>
      <c r="ZV4" s="78"/>
      <c r="ZW4" s="78"/>
      <c r="ZX4" s="78"/>
      <c r="ZY4" s="78"/>
      <c r="ZZ4" s="78"/>
      <c r="AAA4" s="78"/>
      <c r="AAB4" s="78"/>
      <c r="AAC4" s="78"/>
      <c r="AAD4" s="78"/>
      <c r="AAE4" s="78"/>
      <c r="AAF4" s="78"/>
      <c r="AAG4" s="78"/>
      <c r="AAH4" s="78"/>
      <c r="AAI4" s="78"/>
      <c r="AAJ4" s="78"/>
      <c r="AAK4" s="78"/>
      <c r="AAL4" s="78"/>
      <c r="AAM4" s="78"/>
      <c r="AAN4" s="78"/>
      <c r="AAO4" s="78"/>
      <c r="AAP4" s="78"/>
      <c r="AAQ4" s="78"/>
      <c r="AAR4" s="78"/>
      <c r="AAS4" s="78"/>
      <c r="AAT4" s="78"/>
      <c r="AAU4" s="78"/>
      <c r="AAV4" s="78"/>
      <c r="AAW4" s="78"/>
      <c r="AAX4" s="78"/>
      <c r="AAY4" s="78"/>
      <c r="AAZ4" s="78"/>
      <c r="ABA4" s="78"/>
      <c r="ABB4" s="78"/>
      <c r="ABC4" s="78"/>
      <c r="ABD4" s="78"/>
      <c r="ABE4" s="78"/>
      <c r="ABF4" s="78"/>
      <c r="ABG4" s="78"/>
      <c r="ABH4" s="78"/>
      <c r="ABI4" s="78"/>
      <c r="ABJ4" s="78"/>
      <c r="ABK4" s="78"/>
      <c r="ABL4" s="78"/>
      <c r="ABM4" s="78"/>
      <c r="ABN4" s="78"/>
      <c r="ABO4" s="78"/>
      <c r="ABP4" s="78"/>
      <c r="ABQ4" s="78"/>
      <c r="ABR4" s="78"/>
      <c r="ABS4" s="78"/>
      <c r="ABT4" s="78"/>
      <c r="ABU4" s="78"/>
      <c r="ABV4" s="78"/>
      <c r="ABW4" s="78"/>
      <c r="ABX4" s="78"/>
      <c r="ABY4" s="78"/>
      <c r="ABZ4" s="78"/>
      <c r="ACA4" s="78"/>
      <c r="ACB4" s="78"/>
      <c r="ACC4" s="78"/>
      <c r="ACD4" s="78"/>
      <c r="ACE4" s="78"/>
      <c r="ACF4" s="78"/>
      <c r="ACG4" s="78"/>
      <c r="ACH4" s="78"/>
      <c r="ACI4" s="78"/>
      <c r="ACJ4" s="78"/>
      <c r="ACK4" s="78"/>
      <c r="ACL4" s="78"/>
      <c r="ACM4" s="78"/>
      <c r="ACN4" s="78"/>
      <c r="ACO4" s="78"/>
      <c r="ACP4" s="78"/>
      <c r="ACQ4" s="78"/>
      <c r="ACR4" s="78"/>
      <c r="ACS4" s="78"/>
      <c r="ACT4" s="78"/>
      <c r="ACU4" s="78"/>
      <c r="ACV4" s="78"/>
      <c r="ACW4" s="78"/>
      <c r="ACX4" s="78"/>
      <c r="ACY4" s="78"/>
      <c r="ACZ4" s="78"/>
      <c r="ADA4" s="78"/>
      <c r="ADB4" s="78"/>
      <c r="ADC4" s="78"/>
      <c r="ADD4" s="78"/>
      <c r="ADE4" s="78"/>
      <c r="ADF4" s="78"/>
      <c r="ADG4" s="78"/>
      <c r="ADH4" s="78"/>
      <c r="ADI4" s="78"/>
      <c r="ADJ4" s="78"/>
      <c r="ADK4" s="78"/>
      <c r="ADL4" s="78"/>
      <c r="ADM4" s="78"/>
      <c r="ADN4" s="78"/>
      <c r="ADO4" s="78"/>
      <c r="ADP4" s="78"/>
      <c r="ADQ4" s="78"/>
      <c r="ADR4" s="78"/>
      <c r="ADS4" s="78"/>
      <c r="ADT4" s="78"/>
      <c r="ADU4" s="78"/>
      <c r="ADV4" s="78"/>
      <c r="ADW4" s="78"/>
      <c r="ADX4" s="78"/>
      <c r="ADY4" s="78"/>
      <c r="ADZ4" s="78"/>
      <c r="AEA4" s="78"/>
      <c r="AEB4" s="78"/>
      <c r="AEC4" s="78"/>
      <c r="AED4" s="78"/>
      <c r="AEE4" s="78"/>
      <c r="AEF4" s="78"/>
      <c r="AEG4" s="78"/>
      <c r="AEH4" s="78"/>
      <c r="AEI4" s="78"/>
      <c r="AEJ4" s="78"/>
      <c r="AEK4" s="78"/>
      <c r="AEL4" s="78"/>
      <c r="AEM4" s="78"/>
      <c r="AEN4" s="78"/>
      <c r="AEO4" s="78"/>
      <c r="AEP4" s="78"/>
      <c r="AEQ4" s="78"/>
      <c r="AER4" s="78"/>
      <c r="AES4" s="78"/>
      <c r="AET4" s="78"/>
      <c r="AEU4" s="78"/>
      <c r="AEV4" s="78"/>
      <c r="AEW4" s="78"/>
      <c r="AEX4" s="78"/>
      <c r="AEY4" s="78"/>
      <c r="AEZ4" s="78"/>
      <c r="AFA4" s="78"/>
      <c r="AFB4" s="78"/>
      <c r="AFC4" s="78"/>
      <c r="AFD4" s="78"/>
      <c r="AFE4" s="78"/>
      <c r="AFF4" s="78"/>
      <c r="AFG4" s="78"/>
      <c r="AFH4" s="78"/>
      <c r="AFI4" s="78"/>
      <c r="AFJ4" s="78"/>
      <c r="AFK4" s="78"/>
      <c r="AFL4" s="78"/>
      <c r="AFM4" s="78"/>
      <c r="AFN4" s="78"/>
      <c r="AFO4" s="78"/>
      <c r="AFP4" s="78"/>
      <c r="AFQ4" s="78"/>
      <c r="AFR4" s="78"/>
      <c r="AFS4" s="78"/>
      <c r="AFT4" s="78"/>
      <c r="AFU4" s="78"/>
      <c r="AFV4" s="78"/>
      <c r="AFW4" s="78"/>
      <c r="AFX4" s="78"/>
      <c r="AFY4" s="78"/>
      <c r="AFZ4" s="78"/>
      <c r="AGA4" s="78"/>
      <c r="AGB4" s="78"/>
      <c r="AGC4" s="78"/>
      <c r="AGD4" s="78"/>
      <c r="AGE4" s="78"/>
      <c r="AGF4" s="78"/>
      <c r="AGG4" s="78"/>
      <c r="AGH4" s="78"/>
      <c r="AGI4" s="78"/>
      <c r="AGJ4" s="78"/>
      <c r="AGK4" s="78"/>
      <c r="AGL4" s="78"/>
      <c r="AGM4" s="78"/>
      <c r="AGN4" s="78"/>
      <c r="AGO4" s="78"/>
      <c r="AGP4" s="78"/>
      <c r="AGQ4" s="78"/>
      <c r="AGR4" s="78"/>
      <c r="AGS4" s="78"/>
      <c r="AGT4" s="78"/>
      <c r="AGU4" s="78"/>
      <c r="AGV4" s="78"/>
      <c r="AGW4" s="78"/>
      <c r="AGX4" s="78"/>
      <c r="AGY4" s="78"/>
      <c r="AGZ4" s="78"/>
      <c r="AHA4" s="78"/>
      <c r="AHB4" s="78"/>
      <c r="AHC4" s="78"/>
      <c r="AHD4" s="78"/>
      <c r="AHE4" s="78"/>
      <c r="AHF4" s="78"/>
      <c r="AHG4" s="78"/>
      <c r="AHH4" s="78"/>
      <c r="AHI4" s="78"/>
      <c r="AHJ4" s="78"/>
      <c r="AHK4" s="78"/>
      <c r="AHL4" s="78"/>
      <c r="AHM4" s="78"/>
      <c r="AHN4" s="78"/>
      <c r="AHO4" s="78"/>
      <c r="AHP4" s="78"/>
      <c r="AHQ4" s="78"/>
      <c r="AHR4" s="78"/>
      <c r="AHS4" s="78"/>
      <c r="AHT4" s="78"/>
      <c r="AHU4" s="78"/>
      <c r="AHV4" s="78"/>
      <c r="AHW4" s="78"/>
      <c r="AHX4" s="78"/>
      <c r="AHY4" s="78"/>
      <c r="AHZ4" s="78"/>
      <c r="AIA4" s="78"/>
      <c r="AIB4" s="78"/>
      <c r="AIC4" s="78"/>
      <c r="AID4" s="78"/>
      <c r="AIE4" s="78"/>
      <c r="AIF4" s="78"/>
      <c r="AIG4" s="78"/>
      <c r="AIH4" s="78"/>
      <c r="AII4" s="78"/>
      <c r="AIJ4" s="78"/>
      <c r="AIK4" s="78"/>
      <c r="AIL4" s="78"/>
      <c r="AIM4" s="78"/>
      <c r="AIN4" s="78"/>
      <c r="AIO4" s="78"/>
      <c r="AIP4" s="78"/>
      <c r="AIQ4" s="78"/>
      <c r="AIR4" s="78"/>
      <c r="AIS4" s="78"/>
      <c r="AIT4" s="78"/>
      <c r="AIU4" s="78"/>
      <c r="AIV4" s="78"/>
      <c r="AIW4" s="78"/>
      <c r="AIX4" s="78"/>
      <c r="AIY4" s="78"/>
      <c r="AIZ4" s="78"/>
      <c r="AJA4" s="78"/>
      <c r="AJB4" s="78"/>
      <c r="AJC4" s="78"/>
      <c r="AJD4" s="78"/>
      <c r="AJE4" s="78"/>
      <c r="AJF4" s="78"/>
      <c r="AJG4" s="78"/>
      <c r="AJH4" s="78"/>
      <c r="AJI4" s="78"/>
      <c r="AJJ4" s="78"/>
      <c r="AJK4" s="78"/>
      <c r="AJL4" s="78"/>
      <c r="AJM4" s="78"/>
      <c r="AJN4" s="78"/>
      <c r="AJO4" s="78"/>
      <c r="AJP4" s="78"/>
      <c r="AJQ4" s="78"/>
      <c r="AJR4" s="78"/>
      <c r="AJS4" s="78"/>
      <c r="AJT4" s="78"/>
      <c r="AJU4" s="78"/>
      <c r="AJV4" s="78"/>
      <c r="AJW4" s="78"/>
      <c r="AJX4" s="78"/>
      <c r="AJY4" s="78"/>
      <c r="AJZ4" s="78"/>
      <c r="AKA4" s="78"/>
      <c r="AKB4" s="78"/>
      <c r="AKC4" s="78"/>
      <c r="AKD4" s="78"/>
      <c r="AKE4" s="78"/>
      <c r="AKF4" s="78"/>
      <c r="AKG4" s="78"/>
      <c r="AKH4" s="78"/>
      <c r="AKI4" s="78"/>
      <c r="AKJ4" s="78"/>
      <c r="AKK4" s="78"/>
      <c r="AKL4" s="78"/>
      <c r="AKM4" s="78"/>
      <c r="AKN4" s="78"/>
      <c r="AKO4" s="78"/>
      <c r="AKP4" s="78"/>
      <c r="AKQ4" s="78"/>
      <c r="AKR4" s="78"/>
      <c r="AKS4" s="78"/>
      <c r="AKT4" s="78"/>
      <c r="AKU4" s="78"/>
      <c r="AKV4" s="78"/>
      <c r="AKW4" s="78"/>
      <c r="AKX4" s="78"/>
      <c r="AKY4" s="78"/>
      <c r="AKZ4" s="78"/>
      <c r="ALA4" s="78"/>
      <c r="ALB4" s="78"/>
      <c r="ALC4" s="78"/>
      <c r="ALD4" s="78"/>
      <c r="ALE4" s="78"/>
      <c r="ALF4" s="78"/>
      <c r="ALG4" s="78"/>
      <c r="ALH4" s="78"/>
      <c r="ALI4" s="78"/>
      <c r="ALJ4" s="78"/>
      <c r="ALK4" s="78"/>
      <c r="ALL4" s="78"/>
      <c r="ALM4" s="78"/>
      <c r="ALN4" s="78"/>
      <c r="ALO4" s="78"/>
      <c r="ALP4" s="78"/>
      <c r="ALQ4" s="78"/>
      <c r="ALR4" s="78"/>
      <c r="ALS4" s="78"/>
      <c r="ALT4" s="78"/>
      <c r="ALU4" s="78"/>
      <c r="ALV4" s="78"/>
      <c r="ALW4" s="78"/>
      <c r="ALX4" s="78"/>
      <c r="ALY4" s="78"/>
      <c r="ALZ4" s="78"/>
      <c r="AMA4" s="78"/>
      <c r="AMB4" s="78"/>
      <c r="AMC4" s="78"/>
      <c r="AMD4" s="78"/>
      <c r="AME4" s="78"/>
      <c r="AMF4" s="78"/>
      <c r="AMG4" s="78"/>
      <c r="AMH4" s="78"/>
      <c r="AMI4" s="78"/>
    </row>
    <row r="5" spans="1:1023" ht="19.95" customHeight="1">
      <c r="A5" s="82"/>
      <c r="B5" s="83"/>
      <c r="C5" s="178" t="s">
        <v>1</v>
      </c>
      <c r="D5" s="178"/>
      <c r="E5" s="178"/>
      <c r="F5" s="84"/>
      <c r="H5" s="85"/>
      <c r="I5" s="86"/>
      <c r="J5" s="87"/>
    </row>
    <row r="6" spans="1:1023" ht="30.75" customHeight="1">
      <c r="A6" s="88" t="s">
        <v>133</v>
      </c>
      <c r="B6" s="88" t="s">
        <v>134</v>
      </c>
      <c r="C6" s="88" t="s">
        <v>135</v>
      </c>
      <c r="D6" s="88" t="s">
        <v>136</v>
      </c>
      <c r="E6" s="89" t="s">
        <v>186</v>
      </c>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c r="IU6" s="78"/>
      <c r="IV6" s="78"/>
      <c r="IW6" s="78"/>
      <c r="IX6" s="78"/>
      <c r="IY6" s="78"/>
      <c r="IZ6" s="78"/>
      <c r="JA6" s="78"/>
      <c r="JB6" s="78"/>
      <c r="JC6" s="78"/>
      <c r="JD6" s="78"/>
      <c r="JE6" s="78"/>
      <c r="JF6" s="78"/>
      <c r="JG6" s="78"/>
      <c r="JH6" s="78"/>
      <c r="JI6" s="78"/>
      <c r="JJ6" s="78"/>
      <c r="JK6" s="78"/>
      <c r="JL6" s="78"/>
      <c r="JM6" s="78"/>
      <c r="JN6" s="78"/>
      <c r="JO6" s="78"/>
      <c r="JP6" s="78"/>
      <c r="JQ6" s="78"/>
      <c r="JR6" s="78"/>
      <c r="JS6" s="78"/>
      <c r="JT6" s="78"/>
      <c r="JU6" s="78"/>
      <c r="JV6" s="78"/>
      <c r="JW6" s="78"/>
      <c r="JX6" s="78"/>
      <c r="JY6" s="78"/>
      <c r="JZ6" s="78"/>
      <c r="KA6" s="78"/>
      <c r="KB6" s="78"/>
      <c r="KC6" s="78"/>
      <c r="KD6" s="78"/>
      <c r="KE6" s="78"/>
      <c r="KF6" s="78"/>
      <c r="KG6" s="78"/>
      <c r="KH6" s="78"/>
      <c r="KI6" s="78"/>
      <c r="KJ6" s="78"/>
      <c r="KK6" s="78"/>
      <c r="KL6" s="78"/>
      <c r="KM6" s="78"/>
      <c r="KN6" s="78"/>
      <c r="KO6" s="78"/>
      <c r="KP6" s="78"/>
      <c r="KQ6" s="78"/>
      <c r="KR6" s="78"/>
      <c r="KS6" s="78"/>
      <c r="KT6" s="78"/>
      <c r="KU6" s="78"/>
      <c r="KV6" s="78"/>
      <c r="KW6" s="78"/>
      <c r="KX6" s="78"/>
      <c r="KY6" s="78"/>
      <c r="KZ6" s="78"/>
      <c r="LA6" s="78"/>
      <c r="LB6" s="78"/>
      <c r="LC6" s="78"/>
      <c r="LD6" s="78"/>
      <c r="LE6" s="78"/>
      <c r="LF6" s="78"/>
      <c r="LG6" s="78"/>
      <c r="LH6" s="78"/>
      <c r="LI6" s="78"/>
      <c r="LJ6" s="78"/>
      <c r="LK6" s="78"/>
      <c r="LL6" s="78"/>
      <c r="LM6" s="78"/>
      <c r="LN6" s="78"/>
      <c r="LO6" s="78"/>
      <c r="LP6" s="78"/>
      <c r="LQ6" s="78"/>
      <c r="LR6" s="78"/>
      <c r="LS6" s="78"/>
      <c r="LT6" s="78"/>
      <c r="LU6" s="78"/>
      <c r="LV6" s="78"/>
      <c r="LW6" s="78"/>
      <c r="LX6" s="78"/>
      <c r="LY6" s="78"/>
      <c r="LZ6" s="78"/>
      <c r="MA6" s="78"/>
      <c r="MB6" s="78"/>
      <c r="MC6" s="78"/>
      <c r="MD6" s="78"/>
      <c r="ME6" s="78"/>
      <c r="MF6" s="78"/>
      <c r="MG6" s="78"/>
      <c r="MH6" s="78"/>
      <c r="MI6" s="78"/>
      <c r="MJ6" s="78"/>
      <c r="MK6" s="78"/>
      <c r="ML6" s="78"/>
      <c r="MM6" s="78"/>
      <c r="MN6" s="78"/>
      <c r="MO6" s="78"/>
      <c r="MP6" s="78"/>
      <c r="MQ6" s="78"/>
      <c r="MR6" s="78"/>
      <c r="MS6" s="78"/>
      <c r="MT6" s="78"/>
      <c r="MU6" s="78"/>
      <c r="MV6" s="78"/>
      <c r="MW6" s="78"/>
      <c r="MX6" s="78"/>
      <c r="MY6" s="78"/>
      <c r="MZ6" s="78"/>
      <c r="NA6" s="78"/>
      <c r="NB6" s="78"/>
      <c r="NC6" s="78"/>
      <c r="ND6" s="78"/>
      <c r="NE6" s="78"/>
      <c r="NF6" s="78"/>
      <c r="NG6" s="78"/>
      <c r="NH6" s="78"/>
      <c r="NI6" s="78"/>
      <c r="NJ6" s="78"/>
      <c r="NK6" s="78"/>
      <c r="NL6" s="78"/>
      <c r="NM6" s="78"/>
      <c r="NN6" s="78"/>
      <c r="NO6" s="78"/>
      <c r="NP6" s="78"/>
      <c r="NQ6" s="78"/>
      <c r="NR6" s="78"/>
      <c r="NS6" s="78"/>
      <c r="NT6" s="78"/>
      <c r="NU6" s="78"/>
      <c r="NV6" s="78"/>
      <c r="NW6" s="78"/>
      <c r="NX6" s="78"/>
      <c r="NY6" s="78"/>
      <c r="NZ6" s="78"/>
      <c r="OA6" s="78"/>
      <c r="OB6" s="78"/>
      <c r="OC6" s="78"/>
      <c r="OD6" s="78"/>
      <c r="OE6" s="78"/>
      <c r="OF6" s="78"/>
      <c r="OG6" s="78"/>
      <c r="OH6" s="78"/>
      <c r="OI6" s="78"/>
      <c r="OJ6" s="78"/>
      <c r="OK6" s="78"/>
      <c r="OL6" s="78"/>
      <c r="OM6" s="78"/>
      <c r="ON6" s="78"/>
      <c r="OO6" s="78"/>
      <c r="OP6" s="78"/>
      <c r="OQ6" s="78"/>
      <c r="OR6" s="78"/>
      <c r="OS6" s="78"/>
      <c r="OT6" s="78"/>
      <c r="OU6" s="78"/>
      <c r="OV6" s="78"/>
      <c r="OW6" s="78"/>
      <c r="OX6" s="78"/>
      <c r="OY6" s="78"/>
      <c r="OZ6" s="78"/>
      <c r="PA6" s="78"/>
      <c r="PB6" s="78"/>
      <c r="PC6" s="78"/>
      <c r="PD6" s="78"/>
      <c r="PE6" s="78"/>
      <c r="PF6" s="78"/>
      <c r="PG6" s="78"/>
      <c r="PH6" s="78"/>
      <c r="PI6" s="78"/>
      <c r="PJ6" s="78"/>
      <c r="PK6" s="78"/>
      <c r="PL6" s="78"/>
      <c r="PM6" s="78"/>
      <c r="PN6" s="78"/>
      <c r="PO6" s="78"/>
      <c r="PP6" s="78"/>
      <c r="PQ6" s="78"/>
      <c r="PR6" s="78"/>
      <c r="PS6" s="78"/>
      <c r="PT6" s="78"/>
      <c r="PU6" s="78"/>
      <c r="PV6" s="78"/>
      <c r="PW6" s="78"/>
      <c r="PX6" s="78"/>
      <c r="PY6" s="78"/>
      <c r="PZ6" s="78"/>
      <c r="QA6" s="78"/>
      <c r="QB6" s="78"/>
      <c r="QC6" s="78"/>
      <c r="QD6" s="78"/>
      <c r="QE6" s="78"/>
      <c r="QF6" s="78"/>
      <c r="QG6" s="78"/>
      <c r="QH6" s="78"/>
      <c r="QI6" s="78"/>
      <c r="QJ6" s="78"/>
      <c r="QK6" s="78"/>
      <c r="QL6" s="78"/>
      <c r="QM6" s="78"/>
      <c r="QN6" s="78"/>
      <c r="QO6" s="78"/>
      <c r="QP6" s="78"/>
      <c r="QQ6" s="78"/>
      <c r="QR6" s="78"/>
      <c r="QS6" s="78"/>
      <c r="QT6" s="78"/>
      <c r="QU6" s="78"/>
      <c r="QV6" s="78"/>
      <c r="QW6" s="78"/>
      <c r="QX6" s="78"/>
      <c r="QY6" s="78"/>
      <c r="QZ6" s="78"/>
      <c r="RA6" s="78"/>
      <c r="RB6" s="78"/>
      <c r="RC6" s="78"/>
      <c r="RD6" s="78"/>
      <c r="RE6" s="78"/>
      <c r="RF6" s="78"/>
      <c r="RG6" s="78"/>
      <c r="RH6" s="78"/>
      <c r="RI6" s="78"/>
      <c r="RJ6" s="78"/>
      <c r="RK6" s="78"/>
      <c r="RL6" s="78"/>
      <c r="RM6" s="78"/>
      <c r="RN6" s="78"/>
      <c r="RO6" s="78"/>
      <c r="RP6" s="78"/>
      <c r="RQ6" s="78"/>
      <c r="RR6" s="78"/>
      <c r="RS6" s="78"/>
      <c r="RT6" s="78"/>
      <c r="RU6" s="78"/>
      <c r="RV6" s="78"/>
      <c r="RW6" s="78"/>
      <c r="RX6" s="78"/>
      <c r="RY6" s="78"/>
      <c r="RZ6" s="78"/>
      <c r="SA6" s="78"/>
      <c r="SB6" s="78"/>
      <c r="SC6" s="78"/>
      <c r="SD6" s="78"/>
      <c r="SE6" s="78"/>
      <c r="SF6" s="78"/>
      <c r="SG6" s="78"/>
      <c r="SH6" s="78"/>
      <c r="SI6" s="78"/>
      <c r="SJ6" s="78"/>
      <c r="SK6" s="78"/>
      <c r="SL6" s="78"/>
      <c r="SM6" s="78"/>
      <c r="SN6" s="78"/>
      <c r="SO6" s="78"/>
      <c r="SP6" s="78"/>
      <c r="SQ6" s="78"/>
      <c r="SR6" s="78"/>
      <c r="SS6" s="78"/>
      <c r="ST6" s="78"/>
      <c r="SU6" s="78"/>
      <c r="SV6" s="78"/>
      <c r="SW6" s="78"/>
      <c r="SX6" s="78"/>
      <c r="SY6" s="78"/>
      <c r="SZ6" s="78"/>
      <c r="TA6" s="78"/>
      <c r="TB6" s="78"/>
      <c r="TC6" s="78"/>
      <c r="TD6" s="78"/>
      <c r="TE6" s="78"/>
      <c r="TF6" s="78"/>
      <c r="TG6" s="78"/>
      <c r="TH6" s="78"/>
      <c r="TI6" s="78"/>
      <c r="TJ6" s="78"/>
      <c r="TK6" s="78"/>
      <c r="TL6" s="78"/>
      <c r="TM6" s="78"/>
      <c r="TN6" s="78"/>
      <c r="TO6" s="78"/>
      <c r="TP6" s="78"/>
      <c r="TQ6" s="78"/>
      <c r="TR6" s="78"/>
      <c r="TS6" s="78"/>
      <c r="TT6" s="78"/>
      <c r="TU6" s="78"/>
      <c r="TV6" s="78"/>
      <c r="TW6" s="78"/>
      <c r="TX6" s="78"/>
      <c r="TY6" s="78"/>
      <c r="TZ6" s="78"/>
      <c r="UA6" s="78"/>
      <c r="UB6" s="78"/>
      <c r="UC6" s="78"/>
      <c r="UD6" s="78"/>
      <c r="UE6" s="78"/>
      <c r="UF6" s="78"/>
      <c r="UG6" s="78"/>
      <c r="UH6" s="78"/>
      <c r="UI6" s="78"/>
      <c r="UJ6" s="78"/>
      <c r="UK6" s="78"/>
      <c r="UL6" s="78"/>
      <c r="UM6" s="78"/>
      <c r="UN6" s="78"/>
      <c r="UO6" s="78"/>
      <c r="UP6" s="78"/>
      <c r="UQ6" s="78"/>
      <c r="UR6" s="78"/>
      <c r="US6" s="78"/>
      <c r="UT6" s="78"/>
      <c r="UU6" s="78"/>
      <c r="UV6" s="78"/>
      <c r="UW6" s="78"/>
      <c r="UX6" s="78"/>
      <c r="UY6" s="78"/>
      <c r="UZ6" s="78"/>
      <c r="VA6" s="78"/>
      <c r="VB6" s="78"/>
      <c r="VC6" s="78"/>
      <c r="VD6" s="78"/>
      <c r="VE6" s="78"/>
      <c r="VF6" s="78"/>
      <c r="VG6" s="78"/>
      <c r="VH6" s="78"/>
      <c r="VI6" s="78"/>
      <c r="VJ6" s="78"/>
      <c r="VK6" s="78"/>
      <c r="VL6" s="78"/>
      <c r="VM6" s="78"/>
      <c r="VN6" s="78"/>
      <c r="VO6" s="78"/>
      <c r="VP6" s="78"/>
      <c r="VQ6" s="78"/>
      <c r="VR6" s="78"/>
      <c r="VS6" s="78"/>
      <c r="VT6" s="78"/>
      <c r="VU6" s="78"/>
      <c r="VV6" s="78"/>
      <c r="VW6" s="78"/>
      <c r="VX6" s="78"/>
      <c r="VY6" s="78"/>
      <c r="VZ6" s="78"/>
      <c r="WA6" s="78"/>
      <c r="WB6" s="78"/>
      <c r="WC6" s="78"/>
      <c r="WD6" s="78"/>
      <c r="WE6" s="78"/>
      <c r="WF6" s="78"/>
      <c r="WG6" s="78"/>
      <c r="WH6" s="78"/>
      <c r="WI6" s="78"/>
      <c r="WJ6" s="78"/>
      <c r="WK6" s="78"/>
      <c r="WL6" s="78"/>
      <c r="WM6" s="78"/>
      <c r="WN6" s="78"/>
      <c r="WO6" s="78"/>
      <c r="WP6" s="78"/>
      <c r="WQ6" s="78"/>
      <c r="WR6" s="78"/>
      <c r="WS6" s="78"/>
      <c r="WT6" s="78"/>
      <c r="WU6" s="78"/>
      <c r="WV6" s="78"/>
      <c r="WW6" s="78"/>
      <c r="WX6" s="78"/>
      <c r="WY6" s="78"/>
      <c r="WZ6" s="78"/>
      <c r="XA6" s="78"/>
      <c r="XB6" s="78"/>
      <c r="XC6" s="78"/>
      <c r="XD6" s="78"/>
      <c r="XE6" s="78"/>
      <c r="XF6" s="78"/>
      <c r="XG6" s="78"/>
      <c r="XH6" s="78"/>
      <c r="XI6" s="78"/>
      <c r="XJ6" s="78"/>
      <c r="XK6" s="78"/>
      <c r="XL6" s="78"/>
      <c r="XM6" s="78"/>
      <c r="XN6" s="78"/>
      <c r="XO6" s="78"/>
      <c r="XP6" s="78"/>
      <c r="XQ6" s="78"/>
      <c r="XR6" s="78"/>
      <c r="XS6" s="78"/>
      <c r="XT6" s="78"/>
      <c r="XU6" s="78"/>
      <c r="XV6" s="78"/>
      <c r="XW6" s="78"/>
      <c r="XX6" s="78"/>
      <c r="XY6" s="78"/>
      <c r="XZ6" s="78"/>
      <c r="YA6" s="78"/>
      <c r="YB6" s="78"/>
      <c r="YC6" s="78"/>
      <c r="YD6" s="78"/>
      <c r="YE6" s="78"/>
      <c r="YF6" s="78"/>
      <c r="YG6" s="78"/>
      <c r="YH6" s="78"/>
      <c r="YI6" s="78"/>
      <c r="YJ6" s="78"/>
      <c r="YK6" s="78"/>
      <c r="YL6" s="78"/>
      <c r="YM6" s="78"/>
      <c r="YN6" s="78"/>
      <c r="YO6" s="78"/>
      <c r="YP6" s="78"/>
      <c r="YQ6" s="78"/>
      <c r="YR6" s="78"/>
      <c r="YS6" s="78"/>
      <c r="YT6" s="78"/>
      <c r="YU6" s="78"/>
      <c r="YV6" s="78"/>
      <c r="YW6" s="78"/>
      <c r="YX6" s="78"/>
      <c r="YY6" s="78"/>
      <c r="YZ6" s="78"/>
      <c r="ZA6" s="78"/>
      <c r="ZB6" s="78"/>
      <c r="ZC6" s="78"/>
      <c r="ZD6" s="78"/>
      <c r="ZE6" s="78"/>
      <c r="ZF6" s="78"/>
      <c r="ZG6" s="78"/>
      <c r="ZH6" s="78"/>
      <c r="ZI6" s="78"/>
      <c r="ZJ6" s="78"/>
      <c r="ZK6" s="78"/>
      <c r="ZL6" s="78"/>
      <c r="ZM6" s="78"/>
      <c r="ZN6" s="78"/>
      <c r="ZO6" s="78"/>
      <c r="ZP6" s="78"/>
      <c r="ZQ6" s="78"/>
      <c r="ZR6" s="78"/>
      <c r="ZS6" s="78"/>
      <c r="ZT6" s="78"/>
      <c r="ZU6" s="78"/>
      <c r="ZV6" s="78"/>
      <c r="ZW6" s="78"/>
      <c r="ZX6" s="78"/>
      <c r="ZY6" s="78"/>
      <c r="ZZ6" s="78"/>
      <c r="AAA6" s="78"/>
      <c r="AAB6" s="78"/>
      <c r="AAC6" s="78"/>
      <c r="AAD6" s="78"/>
      <c r="AAE6" s="78"/>
      <c r="AAF6" s="78"/>
      <c r="AAG6" s="78"/>
      <c r="AAH6" s="78"/>
      <c r="AAI6" s="78"/>
      <c r="AAJ6" s="78"/>
      <c r="AAK6" s="78"/>
      <c r="AAL6" s="78"/>
      <c r="AAM6" s="78"/>
      <c r="AAN6" s="78"/>
      <c r="AAO6" s="78"/>
      <c r="AAP6" s="78"/>
      <c r="AAQ6" s="78"/>
      <c r="AAR6" s="78"/>
      <c r="AAS6" s="78"/>
      <c r="AAT6" s="78"/>
      <c r="AAU6" s="78"/>
      <c r="AAV6" s="78"/>
      <c r="AAW6" s="78"/>
      <c r="AAX6" s="78"/>
      <c r="AAY6" s="78"/>
      <c r="AAZ6" s="78"/>
      <c r="ABA6" s="78"/>
      <c r="ABB6" s="78"/>
      <c r="ABC6" s="78"/>
      <c r="ABD6" s="78"/>
      <c r="ABE6" s="78"/>
      <c r="ABF6" s="78"/>
      <c r="ABG6" s="78"/>
      <c r="ABH6" s="78"/>
      <c r="ABI6" s="78"/>
      <c r="ABJ6" s="78"/>
      <c r="ABK6" s="78"/>
      <c r="ABL6" s="78"/>
      <c r="ABM6" s="78"/>
      <c r="ABN6" s="78"/>
      <c r="ABO6" s="78"/>
      <c r="ABP6" s="78"/>
      <c r="ABQ6" s="78"/>
      <c r="ABR6" s="78"/>
      <c r="ABS6" s="78"/>
      <c r="ABT6" s="78"/>
      <c r="ABU6" s="78"/>
      <c r="ABV6" s="78"/>
      <c r="ABW6" s="78"/>
      <c r="ABX6" s="78"/>
      <c r="ABY6" s="78"/>
      <c r="ABZ6" s="78"/>
      <c r="ACA6" s="78"/>
      <c r="ACB6" s="78"/>
      <c r="ACC6" s="78"/>
      <c r="ACD6" s="78"/>
      <c r="ACE6" s="78"/>
      <c r="ACF6" s="78"/>
      <c r="ACG6" s="78"/>
      <c r="ACH6" s="78"/>
      <c r="ACI6" s="78"/>
      <c r="ACJ6" s="78"/>
      <c r="ACK6" s="78"/>
      <c r="ACL6" s="78"/>
      <c r="ACM6" s="78"/>
      <c r="ACN6" s="78"/>
      <c r="ACO6" s="78"/>
      <c r="ACP6" s="78"/>
      <c r="ACQ6" s="78"/>
      <c r="ACR6" s="78"/>
      <c r="ACS6" s="78"/>
      <c r="ACT6" s="78"/>
      <c r="ACU6" s="78"/>
      <c r="ACV6" s="78"/>
      <c r="ACW6" s="78"/>
      <c r="ACX6" s="78"/>
      <c r="ACY6" s="78"/>
      <c r="ACZ6" s="78"/>
      <c r="ADA6" s="78"/>
      <c r="ADB6" s="78"/>
      <c r="ADC6" s="78"/>
      <c r="ADD6" s="78"/>
      <c r="ADE6" s="78"/>
      <c r="ADF6" s="78"/>
      <c r="ADG6" s="78"/>
      <c r="ADH6" s="78"/>
      <c r="ADI6" s="78"/>
      <c r="ADJ6" s="78"/>
      <c r="ADK6" s="78"/>
      <c r="ADL6" s="78"/>
      <c r="ADM6" s="78"/>
      <c r="ADN6" s="78"/>
      <c r="ADO6" s="78"/>
      <c r="ADP6" s="78"/>
      <c r="ADQ6" s="78"/>
      <c r="ADR6" s="78"/>
      <c r="ADS6" s="78"/>
      <c r="ADT6" s="78"/>
      <c r="ADU6" s="78"/>
      <c r="ADV6" s="78"/>
      <c r="ADW6" s="78"/>
      <c r="ADX6" s="78"/>
      <c r="ADY6" s="78"/>
      <c r="ADZ6" s="78"/>
      <c r="AEA6" s="78"/>
      <c r="AEB6" s="78"/>
      <c r="AEC6" s="78"/>
      <c r="AED6" s="78"/>
      <c r="AEE6" s="78"/>
      <c r="AEF6" s="78"/>
      <c r="AEG6" s="78"/>
      <c r="AEH6" s="78"/>
      <c r="AEI6" s="78"/>
      <c r="AEJ6" s="78"/>
      <c r="AEK6" s="78"/>
      <c r="AEL6" s="78"/>
      <c r="AEM6" s="78"/>
      <c r="AEN6" s="78"/>
      <c r="AEO6" s="78"/>
      <c r="AEP6" s="78"/>
      <c r="AEQ6" s="78"/>
      <c r="AER6" s="78"/>
      <c r="AES6" s="78"/>
      <c r="AET6" s="78"/>
      <c r="AEU6" s="78"/>
      <c r="AEV6" s="78"/>
      <c r="AEW6" s="78"/>
      <c r="AEX6" s="78"/>
      <c r="AEY6" s="78"/>
      <c r="AEZ6" s="78"/>
      <c r="AFA6" s="78"/>
      <c r="AFB6" s="78"/>
      <c r="AFC6" s="78"/>
      <c r="AFD6" s="78"/>
      <c r="AFE6" s="78"/>
      <c r="AFF6" s="78"/>
      <c r="AFG6" s="78"/>
      <c r="AFH6" s="78"/>
      <c r="AFI6" s="78"/>
      <c r="AFJ6" s="78"/>
      <c r="AFK6" s="78"/>
      <c r="AFL6" s="78"/>
      <c r="AFM6" s="78"/>
      <c r="AFN6" s="78"/>
      <c r="AFO6" s="78"/>
      <c r="AFP6" s="78"/>
      <c r="AFQ6" s="78"/>
      <c r="AFR6" s="78"/>
      <c r="AFS6" s="78"/>
      <c r="AFT6" s="78"/>
      <c r="AFU6" s="78"/>
      <c r="AFV6" s="78"/>
      <c r="AFW6" s="78"/>
      <c r="AFX6" s="78"/>
      <c r="AFY6" s="78"/>
      <c r="AFZ6" s="78"/>
      <c r="AGA6" s="78"/>
      <c r="AGB6" s="78"/>
      <c r="AGC6" s="78"/>
      <c r="AGD6" s="78"/>
      <c r="AGE6" s="78"/>
      <c r="AGF6" s="78"/>
      <c r="AGG6" s="78"/>
      <c r="AGH6" s="78"/>
      <c r="AGI6" s="78"/>
      <c r="AGJ6" s="78"/>
      <c r="AGK6" s="78"/>
      <c r="AGL6" s="78"/>
      <c r="AGM6" s="78"/>
      <c r="AGN6" s="78"/>
      <c r="AGO6" s="78"/>
      <c r="AGP6" s="78"/>
      <c r="AGQ6" s="78"/>
      <c r="AGR6" s="78"/>
      <c r="AGS6" s="78"/>
      <c r="AGT6" s="78"/>
      <c r="AGU6" s="78"/>
      <c r="AGV6" s="78"/>
      <c r="AGW6" s="78"/>
      <c r="AGX6" s="78"/>
      <c r="AGY6" s="78"/>
      <c r="AGZ6" s="78"/>
      <c r="AHA6" s="78"/>
      <c r="AHB6" s="78"/>
      <c r="AHC6" s="78"/>
      <c r="AHD6" s="78"/>
      <c r="AHE6" s="78"/>
      <c r="AHF6" s="78"/>
      <c r="AHG6" s="78"/>
      <c r="AHH6" s="78"/>
      <c r="AHI6" s="78"/>
      <c r="AHJ6" s="78"/>
      <c r="AHK6" s="78"/>
      <c r="AHL6" s="78"/>
      <c r="AHM6" s="78"/>
      <c r="AHN6" s="78"/>
      <c r="AHO6" s="78"/>
      <c r="AHP6" s="78"/>
      <c r="AHQ6" s="78"/>
      <c r="AHR6" s="78"/>
      <c r="AHS6" s="78"/>
      <c r="AHT6" s="78"/>
      <c r="AHU6" s="78"/>
      <c r="AHV6" s="78"/>
      <c r="AHW6" s="78"/>
      <c r="AHX6" s="78"/>
      <c r="AHY6" s="78"/>
      <c r="AHZ6" s="78"/>
      <c r="AIA6" s="78"/>
      <c r="AIB6" s="78"/>
      <c r="AIC6" s="78"/>
      <c r="AID6" s="78"/>
      <c r="AIE6" s="78"/>
      <c r="AIF6" s="78"/>
      <c r="AIG6" s="78"/>
      <c r="AIH6" s="78"/>
      <c r="AII6" s="78"/>
      <c r="AIJ6" s="78"/>
      <c r="AIK6" s="78"/>
      <c r="AIL6" s="78"/>
      <c r="AIM6" s="78"/>
      <c r="AIN6" s="78"/>
      <c r="AIO6" s="78"/>
      <c r="AIP6" s="78"/>
      <c r="AIQ6" s="78"/>
      <c r="AIR6" s="78"/>
      <c r="AIS6" s="78"/>
      <c r="AIT6" s="78"/>
      <c r="AIU6" s="78"/>
      <c r="AIV6" s="78"/>
      <c r="AIW6" s="78"/>
      <c r="AIX6" s="78"/>
      <c r="AIY6" s="78"/>
      <c r="AIZ6" s="78"/>
      <c r="AJA6" s="78"/>
      <c r="AJB6" s="78"/>
      <c r="AJC6" s="78"/>
      <c r="AJD6" s="78"/>
      <c r="AJE6" s="78"/>
      <c r="AJF6" s="78"/>
      <c r="AJG6" s="78"/>
      <c r="AJH6" s="78"/>
      <c r="AJI6" s="78"/>
      <c r="AJJ6" s="78"/>
      <c r="AJK6" s="78"/>
      <c r="AJL6" s="78"/>
      <c r="AJM6" s="78"/>
      <c r="AJN6" s="78"/>
      <c r="AJO6" s="78"/>
      <c r="AJP6" s="78"/>
      <c r="AJQ6" s="78"/>
      <c r="AJR6" s="78"/>
      <c r="AJS6" s="78"/>
      <c r="AJT6" s="78"/>
      <c r="AJU6" s="78"/>
      <c r="AJV6" s="78"/>
      <c r="AJW6" s="78"/>
      <c r="AJX6" s="78"/>
      <c r="AJY6" s="78"/>
      <c r="AJZ6" s="78"/>
      <c r="AKA6" s="78"/>
      <c r="AKB6" s="78"/>
      <c r="AKC6" s="78"/>
      <c r="AKD6" s="78"/>
      <c r="AKE6" s="78"/>
      <c r="AKF6" s="78"/>
      <c r="AKG6" s="78"/>
      <c r="AKH6" s="78"/>
      <c r="AKI6" s="78"/>
      <c r="AKJ6" s="78"/>
      <c r="AKK6" s="78"/>
      <c r="AKL6" s="78"/>
      <c r="AKM6" s="78"/>
      <c r="AKN6" s="78"/>
      <c r="AKO6" s="78"/>
      <c r="AKP6" s="78"/>
      <c r="AKQ6" s="78"/>
      <c r="AKR6" s="78"/>
      <c r="AKS6" s="78"/>
      <c r="AKT6" s="78"/>
      <c r="AKU6" s="78"/>
      <c r="AKV6" s="78"/>
      <c r="AKW6" s="78"/>
      <c r="AKX6" s="78"/>
      <c r="AKY6" s="78"/>
      <c r="AKZ6" s="78"/>
      <c r="ALA6" s="78"/>
      <c r="ALB6" s="78"/>
      <c r="ALC6" s="78"/>
      <c r="ALD6" s="78"/>
      <c r="ALE6" s="78"/>
      <c r="ALF6" s="78"/>
      <c r="ALG6" s="78"/>
      <c r="ALH6" s="78"/>
      <c r="ALI6" s="78"/>
      <c r="ALJ6" s="78"/>
      <c r="ALK6" s="78"/>
      <c r="ALL6" s="78"/>
      <c r="ALM6" s="78"/>
      <c r="ALN6" s="78"/>
      <c r="ALO6" s="78"/>
      <c r="ALP6" s="78"/>
      <c r="ALQ6" s="78"/>
      <c r="ALR6" s="78"/>
      <c r="ALS6" s="78"/>
      <c r="ALT6" s="78"/>
      <c r="ALU6" s="78"/>
      <c r="ALV6" s="78"/>
      <c r="ALW6" s="78"/>
      <c r="ALX6" s="78"/>
      <c r="ALY6" s="78"/>
      <c r="ALZ6" s="78"/>
      <c r="AMA6" s="78"/>
      <c r="AMB6" s="78"/>
      <c r="AMC6" s="78"/>
      <c r="AMD6" s="78"/>
      <c r="AME6" s="78"/>
      <c r="AMF6" s="78"/>
      <c r="AMG6" s="78"/>
      <c r="AMH6" s="78"/>
      <c r="AMI6" s="78"/>
    </row>
    <row r="7" spans="1:1023" ht="40.5" customHeight="1">
      <c r="A7" s="89" t="s">
        <v>173</v>
      </c>
      <c r="B7" s="88" t="s">
        <v>147</v>
      </c>
      <c r="C7" s="90" t="s">
        <v>148</v>
      </c>
      <c r="D7" s="90" t="s">
        <v>196</v>
      </c>
      <c r="E7" s="88" t="s">
        <v>137</v>
      </c>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c r="JT7" s="78"/>
      <c r="JU7" s="78"/>
      <c r="JV7" s="78"/>
      <c r="JW7" s="78"/>
      <c r="JX7" s="78"/>
      <c r="JY7" s="78"/>
      <c r="JZ7" s="78"/>
      <c r="KA7" s="78"/>
      <c r="KB7" s="78"/>
      <c r="KC7" s="78"/>
      <c r="KD7" s="78"/>
      <c r="KE7" s="78"/>
      <c r="KF7" s="78"/>
      <c r="KG7" s="78"/>
      <c r="KH7" s="78"/>
      <c r="KI7" s="78"/>
      <c r="KJ7" s="78"/>
      <c r="KK7" s="78"/>
      <c r="KL7" s="78"/>
      <c r="KM7" s="78"/>
      <c r="KN7" s="78"/>
      <c r="KO7" s="78"/>
      <c r="KP7" s="78"/>
      <c r="KQ7" s="78"/>
      <c r="KR7" s="78"/>
      <c r="KS7" s="78"/>
      <c r="KT7" s="78"/>
      <c r="KU7" s="78"/>
      <c r="KV7" s="78"/>
      <c r="KW7" s="78"/>
      <c r="KX7" s="78"/>
      <c r="KY7" s="78"/>
      <c r="KZ7" s="78"/>
      <c r="LA7" s="78"/>
      <c r="LB7" s="78"/>
      <c r="LC7" s="78"/>
      <c r="LD7" s="78"/>
      <c r="LE7" s="78"/>
      <c r="LF7" s="78"/>
      <c r="LG7" s="78"/>
      <c r="LH7" s="78"/>
      <c r="LI7" s="78"/>
      <c r="LJ7" s="78"/>
      <c r="LK7" s="78"/>
      <c r="LL7" s="78"/>
      <c r="LM7" s="78"/>
      <c r="LN7" s="78"/>
      <c r="LO7" s="78"/>
      <c r="LP7" s="78"/>
      <c r="LQ7" s="78"/>
      <c r="LR7" s="78"/>
      <c r="LS7" s="78"/>
      <c r="LT7" s="78"/>
      <c r="LU7" s="78"/>
      <c r="LV7" s="78"/>
      <c r="LW7" s="78"/>
      <c r="LX7" s="78"/>
      <c r="LY7" s="78"/>
      <c r="LZ7" s="78"/>
      <c r="MA7" s="78"/>
      <c r="MB7" s="78"/>
      <c r="MC7" s="78"/>
      <c r="MD7" s="78"/>
      <c r="ME7" s="78"/>
      <c r="MF7" s="78"/>
      <c r="MG7" s="78"/>
      <c r="MH7" s="78"/>
      <c r="MI7" s="78"/>
      <c r="MJ7" s="78"/>
      <c r="MK7" s="78"/>
      <c r="ML7" s="78"/>
      <c r="MM7" s="78"/>
      <c r="MN7" s="78"/>
      <c r="MO7" s="78"/>
      <c r="MP7" s="78"/>
      <c r="MQ7" s="78"/>
      <c r="MR7" s="78"/>
      <c r="MS7" s="78"/>
      <c r="MT7" s="78"/>
      <c r="MU7" s="78"/>
      <c r="MV7" s="78"/>
      <c r="MW7" s="78"/>
      <c r="MX7" s="78"/>
      <c r="MY7" s="78"/>
      <c r="MZ7" s="78"/>
      <c r="NA7" s="78"/>
      <c r="NB7" s="78"/>
      <c r="NC7" s="78"/>
      <c r="ND7" s="78"/>
      <c r="NE7" s="78"/>
      <c r="NF7" s="78"/>
      <c r="NG7" s="78"/>
      <c r="NH7" s="78"/>
      <c r="NI7" s="78"/>
      <c r="NJ7" s="78"/>
      <c r="NK7" s="78"/>
      <c r="NL7" s="78"/>
      <c r="NM7" s="78"/>
      <c r="NN7" s="78"/>
      <c r="NO7" s="78"/>
      <c r="NP7" s="78"/>
      <c r="NQ7" s="78"/>
      <c r="NR7" s="78"/>
      <c r="NS7" s="78"/>
      <c r="NT7" s="78"/>
      <c r="NU7" s="78"/>
      <c r="NV7" s="78"/>
      <c r="NW7" s="78"/>
      <c r="NX7" s="78"/>
      <c r="NY7" s="78"/>
      <c r="NZ7" s="78"/>
      <c r="OA7" s="78"/>
      <c r="OB7" s="78"/>
      <c r="OC7" s="78"/>
      <c r="OD7" s="78"/>
      <c r="OE7" s="78"/>
      <c r="OF7" s="78"/>
      <c r="OG7" s="78"/>
      <c r="OH7" s="78"/>
      <c r="OI7" s="78"/>
      <c r="OJ7" s="78"/>
      <c r="OK7" s="78"/>
      <c r="OL7" s="78"/>
      <c r="OM7" s="78"/>
      <c r="ON7" s="78"/>
      <c r="OO7" s="78"/>
      <c r="OP7" s="78"/>
      <c r="OQ7" s="78"/>
      <c r="OR7" s="78"/>
      <c r="OS7" s="78"/>
      <c r="OT7" s="78"/>
      <c r="OU7" s="78"/>
      <c r="OV7" s="78"/>
      <c r="OW7" s="78"/>
      <c r="OX7" s="78"/>
      <c r="OY7" s="78"/>
      <c r="OZ7" s="78"/>
      <c r="PA7" s="78"/>
      <c r="PB7" s="78"/>
      <c r="PC7" s="78"/>
      <c r="PD7" s="78"/>
      <c r="PE7" s="78"/>
      <c r="PF7" s="78"/>
      <c r="PG7" s="78"/>
      <c r="PH7" s="78"/>
      <c r="PI7" s="78"/>
      <c r="PJ7" s="78"/>
      <c r="PK7" s="78"/>
      <c r="PL7" s="78"/>
      <c r="PM7" s="78"/>
      <c r="PN7" s="78"/>
      <c r="PO7" s="78"/>
      <c r="PP7" s="78"/>
      <c r="PQ7" s="78"/>
      <c r="PR7" s="78"/>
      <c r="PS7" s="78"/>
      <c r="PT7" s="78"/>
      <c r="PU7" s="78"/>
      <c r="PV7" s="78"/>
      <c r="PW7" s="78"/>
      <c r="PX7" s="78"/>
      <c r="PY7" s="78"/>
      <c r="PZ7" s="78"/>
      <c r="QA7" s="78"/>
      <c r="QB7" s="78"/>
      <c r="QC7" s="78"/>
      <c r="QD7" s="78"/>
      <c r="QE7" s="78"/>
      <c r="QF7" s="78"/>
      <c r="QG7" s="78"/>
      <c r="QH7" s="78"/>
      <c r="QI7" s="78"/>
      <c r="QJ7" s="78"/>
      <c r="QK7" s="78"/>
      <c r="QL7" s="78"/>
      <c r="QM7" s="78"/>
      <c r="QN7" s="78"/>
      <c r="QO7" s="78"/>
      <c r="QP7" s="78"/>
      <c r="QQ7" s="78"/>
      <c r="QR7" s="78"/>
      <c r="QS7" s="78"/>
      <c r="QT7" s="78"/>
      <c r="QU7" s="78"/>
      <c r="QV7" s="78"/>
      <c r="QW7" s="78"/>
      <c r="QX7" s="78"/>
      <c r="QY7" s="78"/>
      <c r="QZ7" s="78"/>
      <c r="RA7" s="78"/>
      <c r="RB7" s="78"/>
      <c r="RC7" s="78"/>
      <c r="RD7" s="78"/>
      <c r="RE7" s="78"/>
      <c r="RF7" s="78"/>
      <c r="RG7" s="78"/>
      <c r="RH7" s="78"/>
      <c r="RI7" s="78"/>
      <c r="RJ7" s="78"/>
      <c r="RK7" s="78"/>
      <c r="RL7" s="78"/>
      <c r="RM7" s="78"/>
      <c r="RN7" s="78"/>
      <c r="RO7" s="78"/>
      <c r="RP7" s="78"/>
      <c r="RQ7" s="78"/>
      <c r="RR7" s="78"/>
      <c r="RS7" s="78"/>
      <c r="RT7" s="78"/>
      <c r="RU7" s="78"/>
      <c r="RV7" s="78"/>
      <c r="RW7" s="78"/>
      <c r="RX7" s="78"/>
      <c r="RY7" s="78"/>
      <c r="RZ7" s="78"/>
      <c r="SA7" s="78"/>
      <c r="SB7" s="78"/>
      <c r="SC7" s="78"/>
      <c r="SD7" s="78"/>
      <c r="SE7" s="78"/>
      <c r="SF7" s="78"/>
      <c r="SG7" s="78"/>
      <c r="SH7" s="78"/>
      <c r="SI7" s="78"/>
      <c r="SJ7" s="78"/>
      <c r="SK7" s="78"/>
      <c r="SL7" s="78"/>
      <c r="SM7" s="78"/>
      <c r="SN7" s="78"/>
      <c r="SO7" s="78"/>
      <c r="SP7" s="78"/>
      <c r="SQ7" s="78"/>
      <c r="SR7" s="78"/>
      <c r="SS7" s="78"/>
      <c r="ST7" s="78"/>
      <c r="SU7" s="78"/>
      <c r="SV7" s="78"/>
      <c r="SW7" s="78"/>
      <c r="SX7" s="78"/>
      <c r="SY7" s="78"/>
      <c r="SZ7" s="78"/>
      <c r="TA7" s="78"/>
      <c r="TB7" s="78"/>
      <c r="TC7" s="78"/>
      <c r="TD7" s="78"/>
      <c r="TE7" s="78"/>
      <c r="TF7" s="78"/>
      <c r="TG7" s="78"/>
      <c r="TH7" s="78"/>
      <c r="TI7" s="78"/>
      <c r="TJ7" s="78"/>
      <c r="TK7" s="78"/>
      <c r="TL7" s="78"/>
      <c r="TM7" s="78"/>
      <c r="TN7" s="78"/>
      <c r="TO7" s="78"/>
      <c r="TP7" s="78"/>
      <c r="TQ7" s="78"/>
      <c r="TR7" s="78"/>
      <c r="TS7" s="78"/>
      <c r="TT7" s="78"/>
      <c r="TU7" s="78"/>
      <c r="TV7" s="78"/>
      <c r="TW7" s="78"/>
      <c r="TX7" s="78"/>
      <c r="TY7" s="78"/>
      <c r="TZ7" s="78"/>
      <c r="UA7" s="78"/>
      <c r="UB7" s="78"/>
      <c r="UC7" s="78"/>
      <c r="UD7" s="78"/>
      <c r="UE7" s="78"/>
      <c r="UF7" s="78"/>
      <c r="UG7" s="78"/>
      <c r="UH7" s="78"/>
      <c r="UI7" s="78"/>
      <c r="UJ7" s="78"/>
      <c r="UK7" s="78"/>
      <c r="UL7" s="78"/>
      <c r="UM7" s="78"/>
      <c r="UN7" s="78"/>
      <c r="UO7" s="78"/>
      <c r="UP7" s="78"/>
      <c r="UQ7" s="78"/>
      <c r="UR7" s="78"/>
      <c r="US7" s="78"/>
      <c r="UT7" s="78"/>
      <c r="UU7" s="78"/>
      <c r="UV7" s="78"/>
      <c r="UW7" s="78"/>
      <c r="UX7" s="78"/>
      <c r="UY7" s="78"/>
      <c r="UZ7" s="78"/>
      <c r="VA7" s="78"/>
      <c r="VB7" s="78"/>
      <c r="VC7" s="78"/>
      <c r="VD7" s="78"/>
      <c r="VE7" s="78"/>
      <c r="VF7" s="78"/>
      <c r="VG7" s="78"/>
      <c r="VH7" s="78"/>
      <c r="VI7" s="78"/>
      <c r="VJ7" s="78"/>
      <c r="VK7" s="78"/>
      <c r="VL7" s="78"/>
      <c r="VM7" s="78"/>
      <c r="VN7" s="78"/>
      <c r="VO7" s="78"/>
      <c r="VP7" s="78"/>
      <c r="VQ7" s="78"/>
      <c r="VR7" s="78"/>
      <c r="VS7" s="78"/>
      <c r="VT7" s="78"/>
      <c r="VU7" s="78"/>
      <c r="VV7" s="78"/>
      <c r="VW7" s="78"/>
      <c r="VX7" s="78"/>
      <c r="VY7" s="78"/>
      <c r="VZ7" s="78"/>
      <c r="WA7" s="78"/>
      <c r="WB7" s="78"/>
      <c r="WC7" s="78"/>
      <c r="WD7" s="78"/>
      <c r="WE7" s="78"/>
      <c r="WF7" s="78"/>
      <c r="WG7" s="78"/>
      <c r="WH7" s="78"/>
      <c r="WI7" s="78"/>
      <c r="WJ7" s="78"/>
      <c r="WK7" s="78"/>
      <c r="WL7" s="78"/>
      <c r="WM7" s="78"/>
      <c r="WN7" s="78"/>
      <c r="WO7" s="78"/>
      <c r="WP7" s="78"/>
      <c r="WQ7" s="78"/>
      <c r="WR7" s="78"/>
      <c r="WS7" s="78"/>
      <c r="WT7" s="78"/>
      <c r="WU7" s="78"/>
      <c r="WV7" s="78"/>
      <c r="WW7" s="78"/>
      <c r="WX7" s="78"/>
      <c r="WY7" s="78"/>
      <c r="WZ7" s="78"/>
      <c r="XA7" s="78"/>
      <c r="XB7" s="78"/>
      <c r="XC7" s="78"/>
      <c r="XD7" s="78"/>
      <c r="XE7" s="78"/>
      <c r="XF7" s="78"/>
      <c r="XG7" s="78"/>
      <c r="XH7" s="78"/>
      <c r="XI7" s="78"/>
      <c r="XJ7" s="78"/>
      <c r="XK7" s="78"/>
      <c r="XL7" s="78"/>
      <c r="XM7" s="78"/>
      <c r="XN7" s="78"/>
      <c r="XO7" s="78"/>
      <c r="XP7" s="78"/>
      <c r="XQ7" s="78"/>
      <c r="XR7" s="78"/>
      <c r="XS7" s="78"/>
      <c r="XT7" s="78"/>
      <c r="XU7" s="78"/>
      <c r="XV7" s="78"/>
      <c r="XW7" s="78"/>
      <c r="XX7" s="78"/>
      <c r="XY7" s="78"/>
      <c r="XZ7" s="78"/>
      <c r="YA7" s="78"/>
      <c r="YB7" s="78"/>
      <c r="YC7" s="78"/>
      <c r="YD7" s="78"/>
      <c r="YE7" s="78"/>
      <c r="YF7" s="78"/>
      <c r="YG7" s="78"/>
      <c r="YH7" s="78"/>
      <c r="YI7" s="78"/>
      <c r="YJ7" s="78"/>
      <c r="YK7" s="78"/>
      <c r="YL7" s="78"/>
      <c r="YM7" s="78"/>
      <c r="YN7" s="78"/>
      <c r="YO7" s="78"/>
      <c r="YP7" s="78"/>
      <c r="YQ7" s="78"/>
      <c r="YR7" s="78"/>
      <c r="YS7" s="78"/>
      <c r="YT7" s="78"/>
      <c r="YU7" s="78"/>
      <c r="YV7" s="78"/>
      <c r="YW7" s="78"/>
      <c r="YX7" s="78"/>
      <c r="YY7" s="78"/>
      <c r="YZ7" s="78"/>
      <c r="ZA7" s="78"/>
      <c r="ZB7" s="78"/>
      <c r="ZC7" s="78"/>
      <c r="ZD7" s="78"/>
      <c r="ZE7" s="78"/>
      <c r="ZF7" s="78"/>
      <c r="ZG7" s="78"/>
      <c r="ZH7" s="78"/>
      <c r="ZI7" s="78"/>
      <c r="ZJ7" s="78"/>
      <c r="ZK7" s="78"/>
      <c r="ZL7" s="78"/>
      <c r="ZM7" s="78"/>
      <c r="ZN7" s="78"/>
      <c r="ZO7" s="78"/>
      <c r="ZP7" s="78"/>
      <c r="ZQ7" s="78"/>
      <c r="ZR7" s="78"/>
      <c r="ZS7" s="78"/>
      <c r="ZT7" s="78"/>
      <c r="ZU7" s="78"/>
      <c r="ZV7" s="78"/>
      <c r="ZW7" s="78"/>
      <c r="ZX7" s="78"/>
      <c r="ZY7" s="78"/>
      <c r="ZZ7" s="78"/>
      <c r="AAA7" s="78"/>
      <c r="AAB7" s="78"/>
      <c r="AAC7" s="78"/>
      <c r="AAD7" s="78"/>
      <c r="AAE7" s="78"/>
      <c r="AAF7" s="78"/>
      <c r="AAG7" s="78"/>
      <c r="AAH7" s="78"/>
      <c r="AAI7" s="78"/>
      <c r="AAJ7" s="78"/>
      <c r="AAK7" s="78"/>
      <c r="AAL7" s="78"/>
      <c r="AAM7" s="78"/>
      <c r="AAN7" s="78"/>
      <c r="AAO7" s="78"/>
      <c r="AAP7" s="78"/>
      <c r="AAQ7" s="78"/>
      <c r="AAR7" s="78"/>
      <c r="AAS7" s="78"/>
      <c r="AAT7" s="78"/>
      <c r="AAU7" s="78"/>
      <c r="AAV7" s="78"/>
      <c r="AAW7" s="78"/>
      <c r="AAX7" s="78"/>
      <c r="AAY7" s="78"/>
      <c r="AAZ7" s="78"/>
      <c r="ABA7" s="78"/>
      <c r="ABB7" s="78"/>
      <c r="ABC7" s="78"/>
      <c r="ABD7" s="78"/>
      <c r="ABE7" s="78"/>
      <c r="ABF7" s="78"/>
      <c r="ABG7" s="78"/>
      <c r="ABH7" s="78"/>
      <c r="ABI7" s="78"/>
      <c r="ABJ7" s="78"/>
      <c r="ABK7" s="78"/>
      <c r="ABL7" s="78"/>
      <c r="ABM7" s="78"/>
      <c r="ABN7" s="78"/>
      <c r="ABO7" s="78"/>
      <c r="ABP7" s="78"/>
      <c r="ABQ7" s="78"/>
      <c r="ABR7" s="78"/>
      <c r="ABS7" s="78"/>
      <c r="ABT7" s="78"/>
      <c r="ABU7" s="78"/>
      <c r="ABV7" s="78"/>
      <c r="ABW7" s="78"/>
      <c r="ABX7" s="78"/>
      <c r="ABY7" s="78"/>
      <c r="ABZ7" s="78"/>
      <c r="ACA7" s="78"/>
      <c r="ACB7" s="78"/>
      <c r="ACC7" s="78"/>
      <c r="ACD7" s="78"/>
      <c r="ACE7" s="78"/>
      <c r="ACF7" s="78"/>
      <c r="ACG7" s="78"/>
      <c r="ACH7" s="78"/>
      <c r="ACI7" s="78"/>
      <c r="ACJ7" s="78"/>
      <c r="ACK7" s="78"/>
      <c r="ACL7" s="78"/>
      <c r="ACM7" s="78"/>
      <c r="ACN7" s="78"/>
      <c r="ACO7" s="78"/>
      <c r="ACP7" s="78"/>
      <c r="ACQ7" s="78"/>
      <c r="ACR7" s="78"/>
      <c r="ACS7" s="78"/>
      <c r="ACT7" s="78"/>
      <c r="ACU7" s="78"/>
      <c r="ACV7" s="78"/>
      <c r="ACW7" s="78"/>
      <c r="ACX7" s="78"/>
      <c r="ACY7" s="78"/>
      <c r="ACZ7" s="78"/>
      <c r="ADA7" s="78"/>
      <c r="ADB7" s="78"/>
      <c r="ADC7" s="78"/>
      <c r="ADD7" s="78"/>
      <c r="ADE7" s="78"/>
      <c r="ADF7" s="78"/>
      <c r="ADG7" s="78"/>
      <c r="ADH7" s="78"/>
      <c r="ADI7" s="78"/>
      <c r="ADJ7" s="78"/>
      <c r="ADK7" s="78"/>
      <c r="ADL7" s="78"/>
      <c r="ADM7" s="78"/>
      <c r="ADN7" s="78"/>
      <c r="ADO7" s="78"/>
      <c r="ADP7" s="78"/>
      <c r="ADQ7" s="78"/>
      <c r="ADR7" s="78"/>
      <c r="ADS7" s="78"/>
      <c r="ADT7" s="78"/>
      <c r="ADU7" s="78"/>
      <c r="ADV7" s="78"/>
      <c r="ADW7" s="78"/>
      <c r="ADX7" s="78"/>
      <c r="ADY7" s="78"/>
      <c r="ADZ7" s="78"/>
      <c r="AEA7" s="78"/>
      <c r="AEB7" s="78"/>
      <c r="AEC7" s="78"/>
      <c r="AED7" s="78"/>
      <c r="AEE7" s="78"/>
      <c r="AEF7" s="78"/>
      <c r="AEG7" s="78"/>
      <c r="AEH7" s="78"/>
      <c r="AEI7" s="78"/>
      <c r="AEJ7" s="78"/>
      <c r="AEK7" s="78"/>
      <c r="AEL7" s="78"/>
      <c r="AEM7" s="78"/>
      <c r="AEN7" s="78"/>
      <c r="AEO7" s="78"/>
      <c r="AEP7" s="78"/>
      <c r="AEQ7" s="78"/>
      <c r="AER7" s="78"/>
      <c r="AES7" s="78"/>
      <c r="AET7" s="78"/>
      <c r="AEU7" s="78"/>
      <c r="AEV7" s="78"/>
      <c r="AEW7" s="78"/>
      <c r="AEX7" s="78"/>
      <c r="AEY7" s="78"/>
      <c r="AEZ7" s="78"/>
      <c r="AFA7" s="78"/>
      <c r="AFB7" s="78"/>
      <c r="AFC7" s="78"/>
      <c r="AFD7" s="78"/>
      <c r="AFE7" s="78"/>
      <c r="AFF7" s="78"/>
      <c r="AFG7" s="78"/>
      <c r="AFH7" s="78"/>
      <c r="AFI7" s="78"/>
      <c r="AFJ7" s="78"/>
      <c r="AFK7" s="78"/>
      <c r="AFL7" s="78"/>
      <c r="AFM7" s="78"/>
      <c r="AFN7" s="78"/>
      <c r="AFO7" s="78"/>
      <c r="AFP7" s="78"/>
      <c r="AFQ7" s="78"/>
      <c r="AFR7" s="78"/>
      <c r="AFS7" s="78"/>
      <c r="AFT7" s="78"/>
      <c r="AFU7" s="78"/>
      <c r="AFV7" s="78"/>
      <c r="AFW7" s="78"/>
      <c r="AFX7" s="78"/>
      <c r="AFY7" s="78"/>
      <c r="AFZ7" s="78"/>
      <c r="AGA7" s="78"/>
      <c r="AGB7" s="78"/>
      <c r="AGC7" s="78"/>
      <c r="AGD7" s="78"/>
      <c r="AGE7" s="78"/>
      <c r="AGF7" s="78"/>
      <c r="AGG7" s="78"/>
      <c r="AGH7" s="78"/>
      <c r="AGI7" s="78"/>
      <c r="AGJ7" s="78"/>
      <c r="AGK7" s="78"/>
      <c r="AGL7" s="78"/>
      <c r="AGM7" s="78"/>
      <c r="AGN7" s="78"/>
      <c r="AGO7" s="78"/>
      <c r="AGP7" s="78"/>
      <c r="AGQ7" s="78"/>
      <c r="AGR7" s="78"/>
      <c r="AGS7" s="78"/>
      <c r="AGT7" s="78"/>
      <c r="AGU7" s="78"/>
      <c r="AGV7" s="78"/>
      <c r="AGW7" s="78"/>
      <c r="AGX7" s="78"/>
      <c r="AGY7" s="78"/>
      <c r="AGZ7" s="78"/>
      <c r="AHA7" s="78"/>
      <c r="AHB7" s="78"/>
      <c r="AHC7" s="78"/>
      <c r="AHD7" s="78"/>
      <c r="AHE7" s="78"/>
      <c r="AHF7" s="78"/>
      <c r="AHG7" s="78"/>
      <c r="AHH7" s="78"/>
      <c r="AHI7" s="78"/>
      <c r="AHJ7" s="78"/>
      <c r="AHK7" s="78"/>
      <c r="AHL7" s="78"/>
      <c r="AHM7" s="78"/>
      <c r="AHN7" s="78"/>
      <c r="AHO7" s="78"/>
      <c r="AHP7" s="78"/>
      <c r="AHQ7" s="78"/>
      <c r="AHR7" s="78"/>
      <c r="AHS7" s="78"/>
      <c r="AHT7" s="78"/>
      <c r="AHU7" s="78"/>
      <c r="AHV7" s="78"/>
      <c r="AHW7" s="78"/>
      <c r="AHX7" s="78"/>
      <c r="AHY7" s="78"/>
      <c r="AHZ7" s="78"/>
      <c r="AIA7" s="78"/>
      <c r="AIB7" s="78"/>
      <c r="AIC7" s="78"/>
      <c r="AID7" s="78"/>
      <c r="AIE7" s="78"/>
      <c r="AIF7" s="78"/>
      <c r="AIG7" s="78"/>
      <c r="AIH7" s="78"/>
      <c r="AII7" s="78"/>
      <c r="AIJ7" s="78"/>
      <c r="AIK7" s="78"/>
      <c r="AIL7" s="78"/>
      <c r="AIM7" s="78"/>
      <c r="AIN7" s="78"/>
      <c r="AIO7" s="78"/>
      <c r="AIP7" s="78"/>
      <c r="AIQ7" s="78"/>
      <c r="AIR7" s="78"/>
      <c r="AIS7" s="78"/>
      <c r="AIT7" s="78"/>
      <c r="AIU7" s="78"/>
      <c r="AIV7" s="78"/>
      <c r="AIW7" s="78"/>
      <c r="AIX7" s="78"/>
      <c r="AIY7" s="78"/>
      <c r="AIZ7" s="78"/>
      <c r="AJA7" s="78"/>
      <c r="AJB7" s="78"/>
      <c r="AJC7" s="78"/>
      <c r="AJD7" s="78"/>
      <c r="AJE7" s="78"/>
      <c r="AJF7" s="78"/>
      <c r="AJG7" s="78"/>
      <c r="AJH7" s="78"/>
      <c r="AJI7" s="78"/>
      <c r="AJJ7" s="78"/>
      <c r="AJK7" s="78"/>
      <c r="AJL7" s="78"/>
      <c r="AJM7" s="78"/>
      <c r="AJN7" s="78"/>
      <c r="AJO7" s="78"/>
      <c r="AJP7" s="78"/>
      <c r="AJQ7" s="78"/>
      <c r="AJR7" s="78"/>
      <c r="AJS7" s="78"/>
      <c r="AJT7" s="78"/>
      <c r="AJU7" s="78"/>
      <c r="AJV7" s="78"/>
      <c r="AJW7" s="78"/>
      <c r="AJX7" s="78"/>
      <c r="AJY7" s="78"/>
      <c r="AJZ7" s="78"/>
      <c r="AKA7" s="78"/>
      <c r="AKB7" s="78"/>
      <c r="AKC7" s="78"/>
      <c r="AKD7" s="78"/>
      <c r="AKE7" s="78"/>
      <c r="AKF7" s="78"/>
      <c r="AKG7" s="78"/>
      <c r="AKH7" s="78"/>
      <c r="AKI7" s="78"/>
      <c r="AKJ7" s="78"/>
      <c r="AKK7" s="78"/>
      <c r="AKL7" s="78"/>
      <c r="AKM7" s="78"/>
      <c r="AKN7" s="78"/>
      <c r="AKO7" s="78"/>
      <c r="AKP7" s="78"/>
      <c r="AKQ7" s="78"/>
      <c r="AKR7" s="78"/>
      <c r="AKS7" s="78"/>
      <c r="AKT7" s="78"/>
      <c r="AKU7" s="78"/>
      <c r="AKV7" s="78"/>
      <c r="AKW7" s="78"/>
      <c r="AKX7" s="78"/>
      <c r="AKY7" s="78"/>
      <c r="AKZ7" s="78"/>
      <c r="ALA7" s="78"/>
      <c r="ALB7" s="78"/>
      <c r="ALC7" s="78"/>
      <c r="ALD7" s="78"/>
      <c r="ALE7" s="78"/>
      <c r="ALF7" s="78"/>
      <c r="ALG7" s="78"/>
      <c r="ALH7" s="78"/>
      <c r="ALI7" s="78"/>
      <c r="ALJ7" s="78"/>
      <c r="ALK7" s="78"/>
      <c r="ALL7" s="78"/>
      <c r="ALM7" s="78"/>
      <c r="ALN7" s="78"/>
      <c r="ALO7" s="78"/>
      <c r="ALP7" s="78"/>
      <c r="ALQ7" s="78"/>
      <c r="ALR7" s="78"/>
      <c r="ALS7" s="78"/>
      <c r="ALT7" s="78"/>
      <c r="ALU7" s="78"/>
      <c r="ALV7" s="78"/>
      <c r="ALW7" s="78"/>
      <c r="ALX7" s="78"/>
      <c r="ALY7" s="78"/>
      <c r="ALZ7" s="78"/>
      <c r="AMA7" s="78"/>
      <c r="AMB7" s="78"/>
      <c r="AMC7" s="78"/>
      <c r="AMD7" s="78"/>
      <c r="AME7" s="78"/>
      <c r="AMF7" s="78"/>
      <c r="AMG7" s="78"/>
      <c r="AMH7" s="78"/>
      <c r="AMI7" s="78"/>
    </row>
    <row r="8" spans="1:1023" ht="40.5" customHeight="1">
      <c r="A8" s="89" t="s">
        <v>172</v>
      </c>
      <c r="B8" s="88" t="s">
        <v>149</v>
      </c>
      <c r="C8" s="90" t="s">
        <v>150</v>
      </c>
      <c r="D8" s="90" t="s">
        <v>196</v>
      </c>
      <c r="E8" s="88" t="s">
        <v>137</v>
      </c>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c r="IV8" s="78"/>
      <c r="IW8" s="78"/>
      <c r="IX8" s="78"/>
      <c r="IY8" s="78"/>
      <c r="IZ8" s="78"/>
      <c r="JA8" s="78"/>
      <c r="JB8" s="78"/>
      <c r="JC8" s="78"/>
      <c r="JD8" s="78"/>
      <c r="JE8" s="78"/>
      <c r="JF8" s="78"/>
      <c r="JG8" s="78"/>
      <c r="JH8" s="78"/>
      <c r="JI8" s="78"/>
      <c r="JJ8" s="78"/>
      <c r="JK8" s="78"/>
      <c r="JL8" s="78"/>
      <c r="JM8" s="78"/>
      <c r="JN8" s="78"/>
      <c r="JO8" s="78"/>
      <c r="JP8" s="78"/>
      <c r="JQ8" s="78"/>
      <c r="JR8" s="78"/>
      <c r="JS8" s="78"/>
      <c r="JT8" s="78"/>
      <c r="JU8" s="78"/>
      <c r="JV8" s="78"/>
      <c r="JW8" s="78"/>
      <c r="JX8" s="78"/>
      <c r="JY8" s="78"/>
      <c r="JZ8" s="78"/>
      <c r="KA8" s="78"/>
      <c r="KB8" s="78"/>
      <c r="KC8" s="78"/>
      <c r="KD8" s="78"/>
      <c r="KE8" s="78"/>
      <c r="KF8" s="78"/>
      <c r="KG8" s="78"/>
      <c r="KH8" s="78"/>
      <c r="KI8" s="78"/>
      <c r="KJ8" s="78"/>
      <c r="KK8" s="78"/>
      <c r="KL8" s="78"/>
      <c r="KM8" s="78"/>
      <c r="KN8" s="78"/>
      <c r="KO8" s="78"/>
      <c r="KP8" s="78"/>
      <c r="KQ8" s="78"/>
      <c r="KR8" s="78"/>
      <c r="KS8" s="78"/>
      <c r="KT8" s="78"/>
      <c r="KU8" s="78"/>
      <c r="KV8" s="78"/>
      <c r="KW8" s="78"/>
      <c r="KX8" s="78"/>
      <c r="KY8" s="78"/>
      <c r="KZ8" s="78"/>
      <c r="LA8" s="78"/>
      <c r="LB8" s="78"/>
      <c r="LC8" s="78"/>
      <c r="LD8" s="78"/>
      <c r="LE8" s="78"/>
      <c r="LF8" s="78"/>
      <c r="LG8" s="78"/>
      <c r="LH8" s="78"/>
      <c r="LI8" s="78"/>
      <c r="LJ8" s="78"/>
      <c r="LK8" s="78"/>
      <c r="LL8" s="78"/>
      <c r="LM8" s="78"/>
      <c r="LN8" s="78"/>
      <c r="LO8" s="78"/>
      <c r="LP8" s="78"/>
      <c r="LQ8" s="78"/>
      <c r="LR8" s="78"/>
      <c r="LS8" s="78"/>
      <c r="LT8" s="78"/>
      <c r="LU8" s="78"/>
      <c r="LV8" s="78"/>
      <c r="LW8" s="78"/>
      <c r="LX8" s="78"/>
      <c r="LY8" s="78"/>
      <c r="LZ8" s="78"/>
      <c r="MA8" s="78"/>
      <c r="MB8" s="78"/>
      <c r="MC8" s="78"/>
      <c r="MD8" s="78"/>
      <c r="ME8" s="78"/>
      <c r="MF8" s="78"/>
      <c r="MG8" s="78"/>
      <c r="MH8" s="78"/>
      <c r="MI8" s="78"/>
      <c r="MJ8" s="78"/>
      <c r="MK8" s="78"/>
      <c r="ML8" s="78"/>
      <c r="MM8" s="78"/>
      <c r="MN8" s="78"/>
      <c r="MO8" s="78"/>
      <c r="MP8" s="78"/>
      <c r="MQ8" s="78"/>
      <c r="MR8" s="78"/>
      <c r="MS8" s="78"/>
      <c r="MT8" s="78"/>
      <c r="MU8" s="78"/>
      <c r="MV8" s="78"/>
      <c r="MW8" s="78"/>
      <c r="MX8" s="78"/>
      <c r="MY8" s="78"/>
      <c r="MZ8" s="78"/>
      <c r="NA8" s="78"/>
      <c r="NB8" s="78"/>
      <c r="NC8" s="78"/>
      <c r="ND8" s="78"/>
      <c r="NE8" s="78"/>
      <c r="NF8" s="78"/>
      <c r="NG8" s="78"/>
      <c r="NH8" s="78"/>
      <c r="NI8" s="78"/>
      <c r="NJ8" s="78"/>
      <c r="NK8" s="78"/>
      <c r="NL8" s="78"/>
      <c r="NM8" s="78"/>
      <c r="NN8" s="78"/>
      <c r="NO8" s="78"/>
      <c r="NP8" s="78"/>
      <c r="NQ8" s="78"/>
      <c r="NR8" s="78"/>
      <c r="NS8" s="78"/>
      <c r="NT8" s="78"/>
      <c r="NU8" s="78"/>
      <c r="NV8" s="78"/>
      <c r="NW8" s="78"/>
      <c r="NX8" s="78"/>
      <c r="NY8" s="78"/>
      <c r="NZ8" s="78"/>
      <c r="OA8" s="78"/>
      <c r="OB8" s="78"/>
      <c r="OC8" s="78"/>
      <c r="OD8" s="78"/>
      <c r="OE8" s="78"/>
      <c r="OF8" s="78"/>
      <c r="OG8" s="78"/>
      <c r="OH8" s="78"/>
      <c r="OI8" s="78"/>
      <c r="OJ8" s="78"/>
      <c r="OK8" s="78"/>
      <c r="OL8" s="78"/>
      <c r="OM8" s="78"/>
      <c r="ON8" s="78"/>
      <c r="OO8" s="78"/>
      <c r="OP8" s="78"/>
      <c r="OQ8" s="78"/>
      <c r="OR8" s="78"/>
      <c r="OS8" s="78"/>
      <c r="OT8" s="78"/>
      <c r="OU8" s="78"/>
      <c r="OV8" s="78"/>
      <c r="OW8" s="78"/>
      <c r="OX8" s="78"/>
      <c r="OY8" s="78"/>
      <c r="OZ8" s="78"/>
      <c r="PA8" s="78"/>
      <c r="PB8" s="78"/>
      <c r="PC8" s="78"/>
      <c r="PD8" s="78"/>
      <c r="PE8" s="78"/>
      <c r="PF8" s="78"/>
      <c r="PG8" s="78"/>
      <c r="PH8" s="78"/>
      <c r="PI8" s="78"/>
      <c r="PJ8" s="78"/>
      <c r="PK8" s="78"/>
      <c r="PL8" s="78"/>
      <c r="PM8" s="78"/>
      <c r="PN8" s="78"/>
      <c r="PO8" s="78"/>
      <c r="PP8" s="78"/>
      <c r="PQ8" s="78"/>
      <c r="PR8" s="78"/>
      <c r="PS8" s="78"/>
      <c r="PT8" s="78"/>
      <c r="PU8" s="78"/>
      <c r="PV8" s="78"/>
      <c r="PW8" s="78"/>
      <c r="PX8" s="78"/>
      <c r="PY8" s="78"/>
      <c r="PZ8" s="78"/>
      <c r="QA8" s="78"/>
      <c r="QB8" s="78"/>
      <c r="QC8" s="78"/>
      <c r="QD8" s="78"/>
      <c r="QE8" s="78"/>
      <c r="QF8" s="78"/>
      <c r="QG8" s="78"/>
      <c r="QH8" s="78"/>
      <c r="QI8" s="78"/>
      <c r="QJ8" s="78"/>
      <c r="QK8" s="78"/>
      <c r="QL8" s="78"/>
      <c r="QM8" s="78"/>
      <c r="QN8" s="78"/>
      <c r="QO8" s="78"/>
      <c r="QP8" s="78"/>
      <c r="QQ8" s="78"/>
      <c r="QR8" s="78"/>
      <c r="QS8" s="78"/>
      <c r="QT8" s="78"/>
      <c r="QU8" s="78"/>
      <c r="QV8" s="78"/>
      <c r="QW8" s="78"/>
      <c r="QX8" s="78"/>
      <c r="QY8" s="78"/>
      <c r="QZ8" s="78"/>
      <c r="RA8" s="78"/>
      <c r="RB8" s="78"/>
      <c r="RC8" s="78"/>
      <c r="RD8" s="78"/>
      <c r="RE8" s="78"/>
      <c r="RF8" s="78"/>
      <c r="RG8" s="78"/>
      <c r="RH8" s="78"/>
      <c r="RI8" s="78"/>
      <c r="RJ8" s="78"/>
      <c r="RK8" s="78"/>
      <c r="RL8" s="78"/>
      <c r="RM8" s="78"/>
      <c r="RN8" s="78"/>
      <c r="RO8" s="78"/>
      <c r="RP8" s="78"/>
      <c r="RQ8" s="78"/>
      <c r="RR8" s="78"/>
      <c r="RS8" s="78"/>
      <c r="RT8" s="78"/>
      <c r="RU8" s="78"/>
      <c r="RV8" s="78"/>
      <c r="RW8" s="78"/>
      <c r="RX8" s="78"/>
      <c r="RY8" s="78"/>
      <c r="RZ8" s="78"/>
      <c r="SA8" s="78"/>
      <c r="SB8" s="78"/>
      <c r="SC8" s="78"/>
      <c r="SD8" s="78"/>
      <c r="SE8" s="78"/>
      <c r="SF8" s="78"/>
      <c r="SG8" s="78"/>
      <c r="SH8" s="78"/>
      <c r="SI8" s="78"/>
      <c r="SJ8" s="78"/>
      <c r="SK8" s="78"/>
      <c r="SL8" s="78"/>
      <c r="SM8" s="78"/>
      <c r="SN8" s="78"/>
      <c r="SO8" s="78"/>
      <c r="SP8" s="78"/>
      <c r="SQ8" s="78"/>
      <c r="SR8" s="78"/>
      <c r="SS8" s="78"/>
      <c r="ST8" s="78"/>
      <c r="SU8" s="78"/>
      <c r="SV8" s="78"/>
      <c r="SW8" s="78"/>
      <c r="SX8" s="78"/>
      <c r="SY8" s="78"/>
      <c r="SZ8" s="78"/>
      <c r="TA8" s="78"/>
      <c r="TB8" s="78"/>
      <c r="TC8" s="78"/>
      <c r="TD8" s="78"/>
      <c r="TE8" s="78"/>
      <c r="TF8" s="78"/>
      <c r="TG8" s="78"/>
      <c r="TH8" s="78"/>
      <c r="TI8" s="78"/>
      <c r="TJ8" s="78"/>
      <c r="TK8" s="78"/>
      <c r="TL8" s="78"/>
      <c r="TM8" s="78"/>
      <c r="TN8" s="78"/>
      <c r="TO8" s="78"/>
      <c r="TP8" s="78"/>
      <c r="TQ8" s="78"/>
      <c r="TR8" s="78"/>
      <c r="TS8" s="78"/>
      <c r="TT8" s="78"/>
      <c r="TU8" s="78"/>
      <c r="TV8" s="78"/>
      <c r="TW8" s="78"/>
      <c r="TX8" s="78"/>
      <c r="TY8" s="78"/>
      <c r="TZ8" s="78"/>
      <c r="UA8" s="78"/>
      <c r="UB8" s="78"/>
      <c r="UC8" s="78"/>
      <c r="UD8" s="78"/>
      <c r="UE8" s="78"/>
      <c r="UF8" s="78"/>
      <c r="UG8" s="78"/>
      <c r="UH8" s="78"/>
      <c r="UI8" s="78"/>
      <c r="UJ8" s="78"/>
      <c r="UK8" s="78"/>
      <c r="UL8" s="78"/>
      <c r="UM8" s="78"/>
      <c r="UN8" s="78"/>
      <c r="UO8" s="78"/>
      <c r="UP8" s="78"/>
      <c r="UQ8" s="78"/>
      <c r="UR8" s="78"/>
      <c r="US8" s="78"/>
      <c r="UT8" s="78"/>
      <c r="UU8" s="78"/>
      <c r="UV8" s="78"/>
      <c r="UW8" s="78"/>
      <c r="UX8" s="78"/>
      <c r="UY8" s="78"/>
      <c r="UZ8" s="78"/>
      <c r="VA8" s="78"/>
      <c r="VB8" s="78"/>
      <c r="VC8" s="78"/>
      <c r="VD8" s="78"/>
      <c r="VE8" s="78"/>
      <c r="VF8" s="78"/>
      <c r="VG8" s="78"/>
      <c r="VH8" s="78"/>
      <c r="VI8" s="78"/>
      <c r="VJ8" s="78"/>
      <c r="VK8" s="78"/>
      <c r="VL8" s="78"/>
      <c r="VM8" s="78"/>
      <c r="VN8" s="78"/>
      <c r="VO8" s="78"/>
      <c r="VP8" s="78"/>
      <c r="VQ8" s="78"/>
      <c r="VR8" s="78"/>
      <c r="VS8" s="78"/>
      <c r="VT8" s="78"/>
      <c r="VU8" s="78"/>
      <c r="VV8" s="78"/>
      <c r="VW8" s="78"/>
      <c r="VX8" s="78"/>
      <c r="VY8" s="78"/>
      <c r="VZ8" s="78"/>
      <c r="WA8" s="78"/>
      <c r="WB8" s="78"/>
      <c r="WC8" s="78"/>
      <c r="WD8" s="78"/>
      <c r="WE8" s="78"/>
      <c r="WF8" s="78"/>
      <c r="WG8" s="78"/>
      <c r="WH8" s="78"/>
      <c r="WI8" s="78"/>
      <c r="WJ8" s="78"/>
      <c r="WK8" s="78"/>
      <c r="WL8" s="78"/>
      <c r="WM8" s="78"/>
      <c r="WN8" s="78"/>
      <c r="WO8" s="78"/>
      <c r="WP8" s="78"/>
      <c r="WQ8" s="78"/>
      <c r="WR8" s="78"/>
      <c r="WS8" s="78"/>
      <c r="WT8" s="78"/>
      <c r="WU8" s="78"/>
      <c r="WV8" s="78"/>
      <c r="WW8" s="78"/>
      <c r="WX8" s="78"/>
      <c r="WY8" s="78"/>
      <c r="WZ8" s="78"/>
      <c r="XA8" s="78"/>
      <c r="XB8" s="78"/>
      <c r="XC8" s="78"/>
      <c r="XD8" s="78"/>
      <c r="XE8" s="78"/>
      <c r="XF8" s="78"/>
      <c r="XG8" s="78"/>
      <c r="XH8" s="78"/>
      <c r="XI8" s="78"/>
      <c r="XJ8" s="78"/>
      <c r="XK8" s="78"/>
      <c r="XL8" s="78"/>
      <c r="XM8" s="78"/>
      <c r="XN8" s="78"/>
      <c r="XO8" s="78"/>
      <c r="XP8" s="78"/>
      <c r="XQ8" s="78"/>
      <c r="XR8" s="78"/>
      <c r="XS8" s="78"/>
      <c r="XT8" s="78"/>
      <c r="XU8" s="78"/>
      <c r="XV8" s="78"/>
      <c r="XW8" s="78"/>
      <c r="XX8" s="78"/>
      <c r="XY8" s="78"/>
      <c r="XZ8" s="78"/>
      <c r="YA8" s="78"/>
      <c r="YB8" s="78"/>
      <c r="YC8" s="78"/>
      <c r="YD8" s="78"/>
      <c r="YE8" s="78"/>
      <c r="YF8" s="78"/>
      <c r="YG8" s="78"/>
      <c r="YH8" s="78"/>
      <c r="YI8" s="78"/>
      <c r="YJ8" s="78"/>
      <c r="YK8" s="78"/>
      <c r="YL8" s="78"/>
      <c r="YM8" s="78"/>
      <c r="YN8" s="78"/>
      <c r="YO8" s="78"/>
      <c r="YP8" s="78"/>
      <c r="YQ8" s="78"/>
      <c r="YR8" s="78"/>
      <c r="YS8" s="78"/>
      <c r="YT8" s="78"/>
      <c r="YU8" s="78"/>
      <c r="YV8" s="78"/>
      <c r="YW8" s="78"/>
      <c r="YX8" s="78"/>
      <c r="YY8" s="78"/>
      <c r="YZ8" s="78"/>
      <c r="ZA8" s="78"/>
      <c r="ZB8" s="78"/>
      <c r="ZC8" s="78"/>
      <c r="ZD8" s="78"/>
      <c r="ZE8" s="78"/>
      <c r="ZF8" s="78"/>
      <c r="ZG8" s="78"/>
      <c r="ZH8" s="78"/>
      <c r="ZI8" s="78"/>
      <c r="ZJ8" s="78"/>
      <c r="ZK8" s="78"/>
      <c r="ZL8" s="78"/>
      <c r="ZM8" s="78"/>
      <c r="ZN8" s="78"/>
      <c r="ZO8" s="78"/>
      <c r="ZP8" s="78"/>
      <c r="ZQ8" s="78"/>
      <c r="ZR8" s="78"/>
      <c r="ZS8" s="78"/>
      <c r="ZT8" s="78"/>
      <c r="ZU8" s="78"/>
      <c r="ZV8" s="78"/>
      <c r="ZW8" s="78"/>
      <c r="ZX8" s="78"/>
      <c r="ZY8" s="78"/>
      <c r="ZZ8" s="78"/>
      <c r="AAA8" s="78"/>
      <c r="AAB8" s="78"/>
      <c r="AAC8" s="78"/>
      <c r="AAD8" s="78"/>
      <c r="AAE8" s="78"/>
      <c r="AAF8" s="78"/>
      <c r="AAG8" s="78"/>
      <c r="AAH8" s="78"/>
      <c r="AAI8" s="78"/>
      <c r="AAJ8" s="78"/>
      <c r="AAK8" s="78"/>
      <c r="AAL8" s="78"/>
      <c r="AAM8" s="78"/>
      <c r="AAN8" s="78"/>
      <c r="AAO8" s="78"/>
      <c r="AAP8" s="78"/>
      <c r="AAQ8" s="78"/>
      <c r="AAR8" s="78"/>
      <c r="AAS8" s="78"/>
      <c r="AAT8" s="78"/>
      <c r="AAU8" s="78"/>
      <c r="AAV8" s="78"/>
      <c r="AAW8" s="78"/>
      <c r="AAX8" s="78"/>
      <c r="AAY8" s="78"/>
      <c r="AAZ8" s="78"/>
      <c r="ABA8" s="78"/>
      <c r="ABB8" s="78"/>
      <c r="ABC8" s="78"/>
      <c r="ABD8" s="78"/>
      <c r="ABE8" s="78"/>
      <c r="ABF8" s="78"/>
      <c r="ABG8" s="78"/>
      <c r="ABH8" s="78"/>
      <c r="ABI8" s="78"/>
      <c r="ABJ8" s="78"/>
      <c r="ABK8" s="78"/>
      <c r="ABL8" s="78"/>
      <c r="ABM8" s="78"/>
      <c r="ABN8" s="78"/>
      <c r="ABO8" s="78"/>
      <c r="ABP8" s="78"/>
      <c r="ABQ8" s="78"/>
      <c r="ABR8" s="78"/>
      <c r="ABS8" s="78"/>
      <c r="ABT8" s="78"/>
      <c r="ABU8" s="78"/>
      <c r="ABV8" s="78"/>
      <c r="ABW8" s="78"/>
      <c r="ABX8" s="78"/>
      <c r="ABY8" s="78"/>
      <c r="ABZ8" s="78"/>
      <c r="ACA8" s="78"/>
      <c r="ACB8" s="78"/>
      <c r="ACC8" s="78"/>
      <c r="ACD8" s="78"/>
      <c r="ACE8" s="78"/>
      <c r="ACF8" s="78"/>
      <c r="ACG8" s="78"/>
      <c r="ACH8" s="78"/>
      <c r="ACI8" s="78"/>
      <c r="ACJ8" s="78"/>
      <c r="ACK8" s="78"/>
      <c r="ACL8" s="78"/>
      <c r="ACM8" s="78"/>
      <c r="ACN8" s="78"/>
      <c r="ACO8" s="78"/>
      <c r="ACP8" s="78"/>
      <c r="ACQ8" s="78"/>
      <c r="ACR8" s="78"/>
      <c r="ACS8" s="78"/>
      <c r="ACT8" s="78"/>
      <c r="ACU8" s="78"/>
      <c r="ACV8" s="78"/>
      <c r="ACW8" s="78"/>
      <c r="ACX8" s="78"/>
      <c r="ACY8" s="78"/>
      <c r="ACZ8" s="78"/>
      <c r="ADA8" s="78"/>
      <c r="ADB8" s="78"/>
      <c r="ADC8" s="78"/>
      <c r="ADD8" s="78"/>
      <c r="ADE8" s="78"/>
      <c r="ADF8" s="78"/>
      <c r="ADG8" s="78"/>
      <c r="ADH8" s="78"/>
      <c r="ADI8" s="78"/>
      <c r="ADJ8" s="78"/>
      <c r="ADK8" s="78"/>
      <c r="ADL8" s="78"/>
      <c r="ADM8" s="78"/>
      <c r="ADN8" s="78"/>
      <c r="ADO8" s="78"/>
      <c r="ADP8" s="78"/>
      <c r="ADQ8" s="78"/>
      <c r="ADR8" s="78"/>
      <c r="ADS8" s="78"/>
      <c r="ADT8" s="78"/>
      <c r="ADU8" s="78"/>
      <c r="ADV8" s="78"/>
      <c r="ADW8" s="78"/>
      <c r="ADX8" s="78"/>
      <c r="ADY8" s="78"/>
      <c r="ADZ8" s="78"/>
      <c r="AEA8" s="78"/>
      <c r="AEB8" s="78"/>
      <c r="AEC8" s="78"/>
      <c r="AED8" s="78"/>
      <c r="AEE8" s="78"/>
      <c r="AEF8" s="78"/>
      <c r="AEG8" s="78"/>
      <c r="AEH8" s="78"/>
      <c r="AEI8" s="78"/>
      <c r="AEJ8" s="78"/>
      <c r="AEK8" s="78"/>
      <c r="AEL8" s="78"/>
      <c r="AEM8" s="78"/>
      <c r="AEN8" s="78"/>
      <c r="AEO8" s="78"/>
      <c r="AEP8" s="78"/>
      <c r="AEQ8" s="78"/>
      <c r="AER8" s="78"/>
      <c r="AES8" s="78"/>
      <c r="AET8" s="78"/>
      <c r="AEU8" s="78"/>
      <c r="AEV8" s="78"/>
      <c r="AEW8" s="78"/>
      <c r="AEX8" s="78"/>
      <c r="AEY8" s="78"/>
      <c r="AEZ8" s="78"/>
      <c r="AFA8" s="78"/>
      <c r="AFB8" s="78"/>
      <c r="AFC8" s="78"/>
      <c r="AFD8" s="78"/>
      <c r="AFE8" s="78"/>
      <c r="AFF8" s="78"/>
      <c r="AFG8" s="78"/>
      <c r="AFH8" s="78"/>
      <c r="AFI8" s="78"/>
      <c r="AFJ8" s="78"/>
      <c r="AFK8" s="78"/>
      <c r="AFL8" s="78"/>
      <c r="AFM8" s="78"/>
      <c r="AFN8" s="78"/>
      <c r="AFO8" s="78"/>
      <c r="AFP8" s="78"/>
      <c r="AFQ8" s="78"/>
      <c r="AFR8" s="78"/>
      <c r="AFS8" s="78"/>
      <c r="AFT8" s="78"/>
      <c r="AFU8" s="78"/>
      <c r="AFV8" s="78"/>
      <c r="AFW8" s="78"/>
      <c r="AFX8" s="78"/>
      <c r="AFY8" s="78"/>
      <c r="AFZ8" s="78"/>
      <c r="AGA8" s="78"/>
      <c r="AGB8" s="78"/>
      <c r="AGC8" s="78"/>
      <c r="AGD8" s="78"/>
      <c r="AGE8" s="78"/>
      <c r="AGF8" s="78"/>
      <c r="AGG8" s="78"/>
      <c r="AGH8" s="78"/>
      <c r="AGI8" s="78"/>
      <c r="AGJ8" s="78"/>
      <c r="AGK8" s="78"/>
      <c r="AGL8" s="78"/>
      <c r="AGM8" s="78"/>
      <c r="AGN8" s="78"/>
      <c r="AGO8" s="78"/>
      <c r="AGP8" s="78"/>
      <c r="AGQ8" s="78"/>
      <c r="AGR8" s="78"/>
      <c r="AGS8" s="78"/>
      <c r="AGT8" s="78"/>
      <c r="AGU8" s="78"/>
      <c r="AGV8" s="78"/>
      <c r="AGW8" s="78"/>
      <c r="AGX8" s="78"/>
      <c r="AGY8" s="78"/>
      <c r="AGZ8" s="78"/>
      <c r="AHA8" s="78"/>
      <c r="AHB8" s="78"/>
      <c r="AHC8" s="78"/>
      <c r="AHD8" s="78"/>
      <c r="AHE8" s="78"/>
      <c r="AHF8" s="78"/>
      <c r="AHG8" s="78"/>
      <c r="AHH8" s="78"/>
      <c r="AHI8" s="78"/>
      <c r="AHJ8" s="78"/>
      <c r="AHK8" s="78"/>
      <c r="AHL8" s="78"/>
      <c r="AHM8" s="78"/>
      <c r="AHN8" s="78"/>
      <c r="AHO8" s="78"/>
      <c r="AHP8" s="78"/>
      <c r="AHQ8" s="78"/>
      <c r="AHR8" s="78"/>
      <c r="AHS8" s="78"/>
      <c r="AHT8" s="78"/>
      <c r="AHU8" s="78"/>
      <c r="AHV8" s="78"/>
      <c r="AHW8" s="78"/>
      <c r="AHX8" s="78"/>
      <c r="AHY8" s="78"/>
      <c r="AHZ8" s="78"/>
      <c r="AIA8" s="78"/>
      <c r="AIB8" s="78"/>
      <c r="AIC8" s="78"/>
      <c r="AID8" s="78"/>
      <c r="AIE8" s="78"/>
      <c r="AIF8" s="78"/>
      <c r="AIG8" s="78"/>
      <c r="AIH8" s="78"/>
      <c r="AII8" s="78"/>
      <c r="AIJ8" s="78"/>
      <c r="AIK8" s="78"/>
      <c r="AIL8" s="78"/>
      <c r="AIM8" s="78"/>
      <c r="AIN8" s="78"/>
      <c r="AIO8" s="78"/>
      <c r="AIP8" s="78"/>
      <c r="AIQ8" s="78"/>
      <c r="AIR8" s="78"/>
      <c r="AIS8" s="78"/>
      <c r="AIT8" s="78"/>
      <c r="AIU8" s="78"/>
      <c r="AIV8" s="78"/>
      <c r="AIW8" s="78"/>
      <c r="AIX8" s="78"/>
      <c r="AIY8" s="78"/>
      <c r="AIZ8" s="78"/>
      <c r="AJA8" s="78"/>
      <c r="AJB8" s="78"/>
      <c r="AJC8" s="78"/>
      <c r="AJD8" s="78"/>
      <c r="AJE8" s="78"/>
      <c r="AJF8" s="78"/>
      <c r="AJG8" s="78"/>
      <c r="AJH8" s="78"/>
      <c r="AJI8" s="78"/>
      <c r="AJJ8" s="78"/>
      <c r="AJK8" s="78"/>
      <c r="AJL8" s="78"/>
      <c r="AJM8" s="78"/>
      <c r="AJN8" s="78"/>
      <c r="AJO8" s="78"/>
      <c r="AJP8" s="78"/>
      <c r="AJQ8" s="78"/>
      <c r="AJR8" s="78"/>
      <c r="AJS8" s="78"/>
      <c r="AJT8" s="78"/>
      <c r="AJU8" s="78"/>
      <c r="AJV8" s="78"/>
      <c r="AJW8" s="78"/>
      <c r="AJX8" s="78"/>
      <c r="AJY8" s="78"/>
      <c r="AJZ8" s="78"/>
      <c r="AKA8" s="78"/>
      <c r="AKB8" s="78"/>
      <c r="AKC8" s="78"/>
      <c r="AKD8" s="78"/>
      <c r="AKE8" s="78"/>
      <c r="AKF8" s="78"/>
      <c r="AKG8" s="78"/>
      <c r="AKH8" s="78"/>
      <c r="AKI8" s="78"/>
      <c r="AKJ8" s="78"/>
      <c r="AKK8" s="78"/>
      <c r="AKL8" s="78"/>
      <c r="AKM8" s="78"/>
      <c r="AKN8" s="78"/>
      <c r="AKO8" s="78"/>
      <c r="AKP8" s="78"/>
      <c r="AKQ8" s="78"/>
      <c r="AKR8" s="78"/>
      <c r="AKS8" s="78"/>
      <c r="AKT8" s="78"/>
      <c r="AKU8" s="78"/>
      <c r="AKV8" s="78"/>
      <c r="AKW8" s="78"/>
      <c r="AKX8" s="78"/>
      <c r="AKY8" s="78"/>
      <c r="AKZ8" s="78"/>
      <c r="ALA8" s="78"/>
      <c r="ALB8" s="78"/>
      <c r="ALC8" s="78"/>
      <c r="ALD8" s="78"/>
      <c r="ALE8" s="78"/>
      <c r="ALF8" s="78"/>
      <c r="ALG8" s="78"/>
      <c r="ALH8" s="78"/>
      <c r="ALI8" s="78"/>
      <c r="ALJ8" s="78"/>
      <c r="ALK8" s="78"/>
      <c r="ALL8" s="78"/>
      <c r="ALM8" s="78"/>
      <c r="ALN8" s="78"/>
      <c r="ALO8" s="78"/>
      <c r="ALP8" s="78"/>
      <c r="ALQ8" s="78"/>
      <c r="ALR8" s="78"/>
      <c r="ALS8" s="78"/>
      <c r="ALT8" s="78"/>
      <c r="ALU8" s="78"/>
      <c r="ALV8" s="78"/>
      <c r="ALW8" s="78"/>
      <c r="ALX8" s="78"/>
      <c r="ALY8" s="78"/>
      <c r="ALZ8" s="78"/>
      <c r="AMA8" s="78"/>
      <c r="AMB8" s="78"/>
      <c r="AMC8" s="78"/>
      <c r="AMD8" s="78"/>
      <c r="AME8" s="78"/>
      <c r="AMF8" s="78"/>
      <c r="AMG8" s="78"/>
      <c r="AMH8" s="78"/>
      <c r="AMI8" s="78"/>
    </row>
    <row r="9" spans="1:1023" ht="40.5" customHeight="1">
      <c r="A9" s="89" t="s">
        <v>171</v>
      </c>
      <c r="B9" s="88" t="s">
        <v>151</v>
      </c>
      <c r="C9" s="90" t="s">
        <v>152</v>
      </c>
      <c r="D9" s="90" t="s">
        <v>196</v>
      </c>
      <c r="E9" s="88" t="s">
        <v>137</v>
      </c>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8"/>
      <c r="JW9" s="78"/>
      <c r="JX9" s="78"/>
      <c r="JY9" s="78"/>
      <c r="JZ9" s="78"/>
      <c r="KA9" s="78"/>
      <c r="KB9" s="78"/>
      <c r="KC9" s="78"/>
      <c r="KD9" s="78"/>
      <c r="KE9" s="78"/>
      <c r="KF9" s="78"/>
      <c r="KG9" s="78"/>
      <c r="KH9" s="78"/>
      <c r="KI9" s="78"/>
      <c r="KJ9" s="78"/>
      <c r="KK9" s="78"/>
      <c r="KL9" s="78"/>
      <c r="KM9" s="78"/>
      <c r="KN9" s="78"/>
      <c r="KO9" s="78"/>
      <c r="KP9" s="78"/>
      <c r="KQ9" s="78"/>
      <c r="KR9" s="78"/>
      <c r="KS9" s="78"/>
      <c r="KT9" s="78"/>
      <c r="KU9" s="78"/>
      <c r="KV9" s="78"/>
      <c r="KW9" s="78"/>
      <c r="KX9" s="78"/>
      <c r="KY9" s="78"/>
      <c r="KZ9" s="78"/>
      <c r="LA9" s="78"/>
      <c r="LB9" s="78"/>
      <c r="LC9" s="78"/>
      <c r="LD9" s="78"/>
      <c r="LE9" s="78"/>
      <c r="LF9" s="78"/>
      <c r="LG9" s="78"/>
      <c r="LH9" s="78"/>
      <c r="LI9" s="78"/>
      <c r="LJ9" s="78"/>
      <c r="LK9" s="78"/>
      <c r="LL9" s="78"/>
      <c r="LM9" s="78"/>
      <c r="LN9" s="78"/>
      <c r="LO9" s="78"/>
      <c r="LP9" s="78"/>
      <c r="LQ9" s="78"/>
      <c r="LR9" s="78"/>
      <c r="LS9" s="78"/>
      <c r="LT9" s="78"/>
      <c r="LU9" s="78"/>
      <c r="LV9" s="78"/>
      <c r="LW9" s="78"/>
      <c r="LX9" s="78"/>
      <c r="LY9" s="78"/>
      <c r="LZ9" s="78"/>
      <c r="MA9" s="78"/>
      <c r="MB9" s="78"/>
      <c r="MC9" s="78"/>
      <c r="MD9" s="78"/>
      <c r="ME9" s="78"/>
      <c r="MF9" s="78"/>
      <c r="MG9" s="78"/>
      <c r="MH9" s="78"/>
      <c r="MI9" s="78"/>
      <c r="MJ9" s="78"/>
      <c r="MK9" s="78"/>
      <c r="ML9" s="78"/>
      <c r="MM9" s="78"/>
      <c r="MN9" s="78"/>
      <c r="MO9" s="78"/>
      <c r="MP9" s="78"/>
      <c r="MQ9" s="78"/>
      <c r="MR9" s="78"/>
      <c r="MS9" s="78"/>
      <c r="MT9" s="78"/>
      <c r="MU9" s="78"/>
      <c r="MV9" s="78"/>
      <c r="MW9" s="78"/>
      <c r="MX9" s="78"/>
      <c r="MY9" s="78"/>
      <c r="MZ9" s="78"/>
      <c r="NA9" s="78"/>
      <c r="NB9" s="78"/>
      <c r="NC9" s="78"/>
      <c r="ND9" s="78"/>
      <c r="NE9" s="78"/>
      <c r="NF9" s="78"/>
      <c r="NG9" s="78"/>
      <c r="NH9" s="78"/>
      <c r="NI9" s="78"/>
      <c r="NJ9" s="78"/>
      <c r="NK9" s="78"/>
      <c r="NL9" s="78"/>
      <c r="NM9" s="78"/>
      <c r="NN9" s="78"/>
      <c r="NO9" s="78"/>
      <c r="NP9" s="78"/>
      <c r="NQ9" s="78"/>
      <c r="NR9" s="78"/>
      <c r="NS9" s="78"/>
      <c r="NT9" s="78"/>
      <c r="NU9" s="78"/>
      <c r="NV9" s="78"/>
      <c r="NW9" s="78"/>
      <c r="NX9" s="78"/>
      <c r="NY9" s="78"/>
      <c r="NZ9" s="78"/>
      <c r="OA9" s="78"/>
      <c r="OB9" s="78"/>
      <c r="OC9" s="78"/>
      <c r="OD9" s="78"/>
      <c r="OE9" s="78"/>
      <c r="OF9" s="78"/>
      <c r="OG9" s="78"/>
      <c r="OH9" s="78"/>
      <c r="OI9" s="78"/>
      <c r="OJ9" s="78"/>
      <c r="OK9" s="78"/>
      <c r="OL9" s="78"/>
      <c r="OM9" s="78"/>
      <c r="ON9" s="78"/>
      <c r="OO9" s="78"/>
      <c r="OP9" s="78"/>
      <c r="OQ9" s="78"/>
      <c r="OR9" s="78"/>
      <c r="OS9" s="78"/>
      <c r="OT9" s="78"/>
      <c r="OU9" s="78"/>
      <c r="OV9" s="78"/>
      <c r="OW9" s="78"/>
      <c r="OX9" s="78"/>
      <c r="OY9" s="78"/>
      <c r="OZ9" s="78"/>
      <c r="PA9" s="78"/>
      <c r="PB9" s="78"/>
      <c r="PC9" s="78"/>
      <c r="PD9" s="78"/>
      <c r="PE9" s="78"/>
      <c r="PF9" s="78"/>
      <c r="PG9" s="78"/>
      <c r="PH9" s="78"/>
      <c r="PI9" s="78"/>
      <c r="PJ9" s="78"/>
      <c r="PK9" s="78"/>
      <c r="PL9" s="78"/>
      <c r="PM9" s="78"/>
      <c r="PN9" s="78"/>
      <c r="PO9" s="78"/>
      <c r="PP9" s="78"/>
      <c r="PQ9" s="78"/>
      <c r="PR9" s="78"/>
      <c r="PS9" s="78"/>
      <c r="PT9" s="78"/>
      <c r="PU9" s="78"/>
      <c r="PV9" s="78"/>
      <c r="PW9" s="78"/>
      <c r="PX9" s="78"/>
      <c r="PY9" s="78"/>
      <c r="PZ9" s="78"/>
      <c r="QA9" s="78"/>
      <c r="QB9" s="78"/>
      <c r="QC9" s="78"/>
      <c r="QD9" s="78"/>
      <c r="QE9" s="78"/>
      <c r="QF9" s="78"/>
      <c r="QG9" s="78"/>
      <c r="QH9" s="78"/>
      <c r="QI9" s="78"/>
      <c r="QJ9" s="78"/>
      <c r="QK9" s="78"/>
      <c r="QL9" s="78"/>
      <c r="QM9" s="78"/>
      <c r="QN9" s="78"/>
      <c r="QO9" s="78"/>
      <c r="QP9" s="78"/>
      <c r="QQ9" s="78"/>
      <c r="QR9" s="78"/>
      <c r="QS9" s="78"/>
      <c r="QT9" s="78"/>
      <c r="QU9" s="78"/>
      <c r="QV9" s="78"/>
      <c r="QW9" s="78"/>
      <c r="QX9" s="78"/>
      <c r="QY9" s="78"/>
      <c r="QZ9" s="78"/>
      <c r="RA9" s="78"/>
      <c r="RB9" s="78"/>
      <c r="RC9" s="78"/>
      <c r="RD9" s="78"/>
      <c r="RE9" s="78"/>
      <c r="RF9" s="78"/>
      <c r="RG9" s="78"/>
      <c r="RH9" s="78"/>
      <c r="RI9" s="78"/>
      <c r="RJ9" s="78"/>
      <c r="RK9" s="78"/>
      <c r="RL9" s="78"/>
      <c r="RM9" s="78"/>
      <c r="RN9" s="78"/>
      <c r="RO9" s="78"/>
      <c r="RP9" s="78"/>
      <c r="RQ9" s="78"/>
      <c r="RR9" s="78"/>
      <c r="RS9" s="78"/>
      <c r="RT9" s="78"/>
      <c r="RU9" s="78"/>
      <c r="RV9" s="78"/>
      <c r="RW9" s="78"/>
      <c r="RX9" s="78"/>
      <c r="RY9" s="78"/>
      <c r="RZ9" s="78"/>
      <c r="SA9" s="78"/>
      <c r="SB9" s="78"/>
      <c r="SC9" s="78"/>
      <c r="SD9" s="78"/>
      <c r="SE9" s="78"/>
      <c r="SF9" s="78"/>
      <c r="SG9" s="78"/>
      <c r="SH9" s="78"/>
      <c r="SI9" s="78"/>
      <c r="SJ9" s="78"/>
      <c r="SK9" s="78"/>
      <c r="SL9" s="78"/>
      <c r="SM9" s="78"/>
      <c r="SN9" s="78"/>
      <c r="SO9" s="78"/>
      <c r="SP9" s="78"/>
      <c r="SQ9" s="78"/>
      <c r="SR9" s="78"/>
      <c r="SS9" s="78"/>
      <c r="ST9" s="78"/>
      <c r="SU9" s="78"/>
      <c r="SV9" s="78"/>
      <c r="SW9" s="78"/>
      <c r="SX9" s="78"/>
      <c r="SY9" s="78"/>
      <c r="SZ9" s="78"/>
      <c r="TA9" s="78"/>
      <c r="TB9" s="78"/>
      <c r="TC9" s="78"/>
      <c r="TD9" s="78"/>
      <c r="TE9" s="78"/>
      <c r="TF9" s="78"/>
      <c r="TG9" s="78"/>
      <c r="TH9" s="78"/>
      <c r="TI9" s="78"/>
      <c r="TJ9" s="78"/>
      <c r="TK9" s="78"/>
      <c r="TL9" s="78"/>
      <c r="TM9" s="78"/>
      <c r="TN9" s="78"/>
      <c r="TO9" s="78"/>
      <c r="TP9" s="78"/>
      <c r="TQ9" s="78"/>
      <c r="TR9" s="78"/>
      <c r="TS9" s="78"/>
      <c r="TT9" s="78"/>
      <c r="TU9" s="78"/>
      <c r="TV9" s="78"/>
      <c r="TW9" s="78"/>
      <c r="TX9" s="78"/>
      <c r="TY9" s="78"/>
      <c r="TZ9" s="78"/>
      <c r="UA9" s="78"/>
      <c r="UB9" s="78"/>
      <c r="UC9" s="78"/>
      <c r="UD9" s="78"/>
      <c r="UE9" s="78"/>
      <c r="UF9" s="78"/>
      <c r="UG9" s="78"/>
      <c r="UH9" s="78"/>
      <c r="UI9" s="78"/>
      <c r="UJ9" s="78"/>
      <c r="UK9" s="78"/>
      <c r="UL9" s="78"/>
      <c r="UM9" s="78"/>
      <c r="UN9" s="78"/>
      <c r="UO9" s="78"/>
      <c r="UP9" s="78"/>
      <c r="UQ9" s="78"/>
      <c r="UR9" s="78"/>
      <c r="US9" s="78"/>
      <c r="UT9" s="78"/>
      <c r="UU9" s="78"/>
      <c r="UV9" s="78"/>
      <c r="UW9" s="78"/>
      <c r="UX9" s="78"/>
      <c r="UY9" s="78"/>
      <c r="UZ9" s="78"/>
      <c r="VA9" s="78"/>
      <c r="VB9" s="78"/>
      <c r="VC9" s="78"/>
      <c r="VD9" s="78"/>
      <c r="VE9" s="78"/>
      <c r="VF9" s="78"/>
      <c r="VG9" s="78"/>
      <c r="VH9" s="78"/>
      <c r="VI9" s="78"/>
      <c r="VJ9" s="78"/>
      <c r="VK9" s="78"/>
      <c r="VL9" s="78"/>
      <c r="VM9" s="78"/>
      <c r="VN9" s="78"/>
      <c r="VO9" s="78"/>
      <c r="VP9" s="78"/>
      <c r="VQ9" s="78"/>
      <c r="VR9" s="78"/>
      <c r="VS9" s="78"/>
      <c r="VT9" s="78"/>
      <c r="VU9" s="78"/>
      <c r="VV9" s="78"/>
      <c r="VW9" s="78"/>
      <c r="VX9" s="78"/>
      <c r="VY9" s="78"/>
      <c r="VZ9" s="78"/>
      <c r="WA9" s="78"/>
      <c r="WB9" s="78"/>
      <c r="WC9" s="78"/>
      <c r="WD9" s="78"/>
      <c r="WE9" s="78"/>
      <c r="WF9" s="78"/>
      <c r="WG9" s="78"/>
      <c r="WH9" s="78"/>
      <c r="WI9" s="78"/>
      <c r="WJ9" s="78"/>
      <c r="WK9" s="78"/>
      <c r="WL9" s="78"/>
      <c r="WM9" s="78"/>
      <c r="WN9" s="78"/>
      <c r="WO9" s="78"/>
      <c r="WP9" s="78"/>
      <c r="WQ9" s="78"/>
      <c r="WR9" s="78"/>
      <c r="WS9" s="78"/>
      <c r="WT9" s="78"/>
      <c r="WU9" s="78"/>
      <c r="WV9" s="78"/>
      <c r="WW9" s="78"/>
      <c r="WX9" s="78"/>
      <c r="WY9" s="78"/>
      <c r="WZ9" s="78"/>
      <c r="XA9" s="78"/>
      <c r="XB9" s="78"/>
      <c r="XC9" s="78"/>
      <c r="XD9" s="78"/>
      <c r="XE9" s="78"/>
      <c r="XF9" s="78"/>
      <c r="XG9" s="78"/>
      <c r="XH9" s="78"/>
      <c r="XI9" s="78"/>
      <c r="XJ9" s="78"/>
      <c r="XK9" s="78"/>
      <c r="XL9" s="78"/>
      <c r="XM9" s="78"/>
      <c r="XN9" s="78"/>
      <c r="XO9" s="78"/>
      <c r="XP9" s="78"/>
      <c r="XQ9" s="78"/>
      <c r="XR9" s="78"/>
      <c r="XS9" s="78"/>
      <c r="XT9" s="78"/>
      <c r="XU9" s="78"/>
      <c r="XV9" s="78"/>
      <c r="XW9" s="78"/>
      <c r="XX9" s="78"/>
      <c r="XY9" s="78"/>
      <c r="XZ9" s="78"/>
      <c r="YA9" s="78"/>
      <c r="YB9" s="78"/>
      <c r="YC9" s="78"/>
      <c r="YD9" s="78"/>
      <c r="YE9" s="78"/>
      <c r="YF9" s="78"/>
      <c r="YG9" s="78"/>
      <c r="YH9" s="78"/>
      <c r="YI9" s="78"/>
      <c r="YJ9" s="78"/>
      <c r="YK9" s="78"/>
      <c r="YL9" s="78"/>
      <c r="YM9" s="78"/>
      <c r="YN9" s="78"/>
      <c r="YO9" s="78"/>
      <c r="YP9" s="78"/>
      <c r="YQ9" s="78"/>
      <c r="YR9" s="78"/>
      <c r="YS9" s="78"/>
      <c r="YT9" s="78"/>
      <c r="YU9" s="78"/>
      <c r="YV9" s="78"/>
      <c r="YW9" s="78"/>
      <c r="YX9" s="78"/>
      <c r="YY9" s="78"/>
      <c r="YZ9" s="78"/>
      <c r="ZA9" s="78"/>
      <c r="ZB9" s="78"/>
      <c r="ZC9" s="78"/>
      <c r="ZD9" s="78"/>
      <c r="ZE9" s="78"/>
      <c r="ZF9" s="78"/>
      <c r="ZG9" s="78"/>
      <c r="ZH9" s="78"/>
      <c r="ZI9" s="78"/>
      <c r="ZJ9" s="78"/>
      <c r="ZK9" s="78"/>
      <c r="ZL9" s="78"/>
      <c r="ZM9" s="78"/>
      <c r="ZN9" s="78"/>
      <c r="ZO9" s="78"/>
      <c r="ZP9" s="78"/>
      <c r="ZQ9" s="78"/>
      <c r="ZR9" s="78"/>
      <c r="ZS9" s="78"/>
      <c r="ZT9" s="78"/>
      <c r="ZU9" s="78"/>
      <c r="ZV9" s="78"/>
      <c r="ZW9" s="78"/>
      <c r="ZX9" s="78"/>
      <c r="ZY9" s="78"/>
      <c r="ZZ9" s="78"/>
      <c r="AAA9" s="78"/>
      <c r="AAB9" s="78"/>
      <c r="AAC9" s="78"/>
      <c r="AAD9" s="78"/>
      <c r="AAE9" s="78"/>
      <c r="AAF9" s="78"/>
      <c r="AAG9" s="78"/>
      <c r="AAH9" s="78"/>
      <c r="AAI9" s="78"/>
      <c r="AAJ9" s="78"/>
      <c r="AAK9" s="78"/>
      <c r="AAL9" s="78"/>
      <c r="AAM9" s="78"/>
      <c r="AAN9" s="78"/>
      <c r="AAO9" s="78"/>
      <c r="AAP9" s="78"/>
      <c r="AAQ9" s="78"/>
      <c r="AAR9" s="78"/>
      <c r="AAS9" s="78"/>
      <c r="AAT9" s="78"/>
      <c r="AAU9" s="78"/>
      <c r="AAV9" s="78"/>
      <c r="AAW9" s="78"/>
      <c r="AAX9" s="78"/>
      <c r="AAY9" s="78"/>
      <c r="AAZ9" s="78"/>
      <c r="ABA9" s="78"/>
      <c r="ABB9" s="78"/>
      <c r="ABC9" s="78"/>
      <c r="ABD9" s="78"/>
      <c r="ABE9" s="78"/>
      <c r="ABF9" s="78"/>
      <c r="ABG9" s="78"/>
      <c r="ABH9" s="78"/>
      <c r="ABI9" s="78"/>
      <c r="ABJ9" s="78"/>
      <c r="ABK9" s="78"/>
      <c r="ABL9" s="78"/>
      <c r="ABM9" s="78"/>
      <c r="ABN9" s="78"/>
      <c r="ABO9" s="78"/>
      <c r="ABP9" s="78"/>
      <c r="ABQ9" s="78"/>
      <c r="ABR9" s="78"/>
      <c r="ABS9" s="78"/>
      <c r="ABT9" s="78"/>
      <c r="ABU9" s="78"/>
      <c r="ABV9" s="78"/>
      <c r="ABW9" s="78"/>
      <c r="ABX9" s="78"/>
      <c r="ABY9" s="78"/>
      <c r="ABZ9" s="78"/>
      <c r="ACA9" s="78"/>
      <c r="ACB9" s="78"/>
      <c r="ACC9" s="78"/>
      <c r="ACD9" s="78"/>
      <c r="ACE9" s="78"/>
      <c r="ACF9" s="78"/>
      <c r="ACG9" s="78"/>
      <c r="ACH9" s="78"/>
      <c r="ACI9" s="78"/>
      <c r="ACJ9" s="78"/>
      <c r="ACK9" s="78"/>
      <c r="ACL9" s="78"/>
      <c r="ACM9" s="78"/>
      <c r="ACN9" s="78"/>
      <c r="ACO9" s="78"/>
      <c r="ACP9" s="78"/>
      <c r="ACQ9" s="78"/>
      <c r="ACR9" s="78"/>
      <c r="ACS9" s="78"/>
      <c r="ACT9" s="78"/>
      <c r="ACU9" s="78"/>
      <c r="ACV9" s="78"/>
      <c r="ACW9" s="78"/>
      <c r="ACX9" s="78"/>
      <c r="ACY9" s="78"/>
      <c r="ACZ9" s="78"/>
      <c r="ADA9" s="78"/>
      <c r="ADB9" s="78"/>
      <c r="ADC9" s="78"/>
      <c r="ADD9" s="78"/>
      <c r="ADE9" s="78"/>
      <c r="ADF9" s="78"/>
      <c r="ADG9" s="78"/>
      <c r="ADH9" s="78"/>
      <c r="ADI9" s="78"/>
      <c r="ADJ9" s="78"/>
      <c r="ADK9" s="78"/>
      <c r="ADL9" s="78"/>
      <c r="ADM9" s="78"/>
      <c r="ADN9" s="78"/>
      <c r="ADO9" s="78"/>
      <c r="ADP9" s="78"/>
      <c r="ADQ9" s="78"/>
      <c r="ADR9" s="78"/>
      <c r="ADS9" s="78"/>
      <c r="ADT9" s="78"/>
      <c r="ADU9" s="78"/>
      <c r="ADV9" s="78"/>
      <c r="ADW9" s="78"/>
      <c r="ADX9" s="78"/>
      <c r="ADY9" s="78"/>
      <c r="ADZ9" s="78"/>
      <c r="AEA9" s="78"/>
      <c r="AEB9" s="78"/>
      <c r="AEC9" s="78"/>
      <c r="AED9" s="78"/>
      <c r="AEE9" s="78"/>
      <c r="AEF9" s="78"/>
      <c r="AEG9" s="78"/>
      <c r="AEH9" s="78"/>
      <c r="AEI9" s="78"/>
      <c r="AEJ9" s="78"/>
      <c r="AEK9" s="78"/>
      <c r="AEL9" s="78"/>
      <c r="AEM9" s="78"/>
      <c r="AEN9" s="78"/>
      <c r="AEO9" s="78"/>
      <c r="AEP9" s="78"/>
      <c r="AEQ9" s="78"/>
      <c r="AER9" s="78"/>
      <c r="AES9" s="78"/>
      <c r="AET9" s="78"/>
      <c r="AEU9" s="78"/>
      <c r="AEV9" s="78"/>
      <c r="AEW9" s="78"/>
      <c r="AEX9" s="78"/>
      <c r="AEY9" s="78"/>
      <c r="AEZ9" s="78"/>
      <c r="AFA9" s="78"/>
      <c r="AFB9" s="78"/>
      <c r="AFC9" s="78"/>
      <c r="AFD9" s="78"/>
      <c r="AFE9" s="78"/>
      <c r="AFF9" s="78"/>
      <c r="AFG9" s="78"/>
      <c r="AFH9" s="78"/>
      <c r="AFI9" s="78"/>
      <c r="AFJ9" s="78"/>
      <c r="AFK9" s="78"/>
      <c r="AFL9" s="78"/>
      <c r="AFM9" s="78"/>
      <c r="AFN9" s="78"/>
      <c r="AFO9" s="78"/>
      <c r="AFP9" s="78"/>
      <c r="AFQ9" s="78"/>
      <c r="AFR9" s="78"/>
      <c r="AFS9" s="78"/>
      <c r="AFT9" s="78"/>
      <c r="AFU9" s="78"/>
      <c r="AFV9" s="78"/>
      <c r="AFW9" s="78"/>
      <c r="AFX9" s="78"/>
      <c r="AFY9" s="78"/>
      <c r="AFZ9" s="78"/>
      <c r="AGA9" s="78"/>
      <c r="AGB9" s="78"/>
      <c r="AGC9" s="78"/>
      <c r="AGD9" s="78"/>
      <c r="AGE9" s="78"/>
      <c r="AGF9" s="78"/>
      <c r="AGG9" s="78"/>
      <c r="AGH9" s="78"/>
      <c r="AGI9" s="78"/>
      <c r="AGJ9" s="78"/>
      <c r="AGK9" s="78"/>
      <c r="AGL9" s="78"/>
      <c r="AGM9" s="78"/>
      <c r="AGN9" s="78"/>
      <c r="AGO9" s="78"/>
      <c r="AGP9" s="78"/>
      <c r="AGQ9" s="78"/>
      <c r="AGR9" s="78"/>
      <c r="AGS9" s="78"/>
      <c r="AGT9" s="78"/>
      <c r="AGU9" s="78"/>
      <c r="AGV9" s="78"/>
      <c r="AGW9" s="78"/>
      <c r="AGX9" s="78"/>
      <c r="AGY9" s="78"/>
      <c r="AGZ9" s="78"/>
      <c r="AHA9" s="78"/>
      <c r="AHB9" s="78"/>
      <c r="AHC9" s="78"/>
      <c r="AHD9" s="78"/>
      <c r="AHE9" s="78"/>
      <c r="AHF9" s="78"/>
      <c r="AHG9" s="78"/>
      <c r="AHH9" s="78"/>
      <c r="AHI9" s="78"/>
      <c r="AHJ9" s="78"/>
      <c r="AHK9" s="78"/>
      <c r="AHL9" s="78"/>
      <c r="AHM9" s="78"/>
      <c r="AHN9" s="78"/>
      <c r="AHO9" s="78"/>
      <c r="AHP9" s="78"/>
      <c r="AHQ9" s="78"/>
      <c r="AHR9" s="78"/>
      <c r="AHS9" s="78"/>
      <c r="AHT9" s="78"/>
      <c r="AHU9" s="78"/>
      <c r="AHV9" s="78"/>
      <c r="AHW9" s="78"/>
      <c r="AHX9" s="78"/>
      <c r="AHY9" s="78"/>
      <c r="AHZ9" s="78"/>
      <c r="AIA9" s="78"/>
      <c r="AIB9" s="78"/>
      <c r="AIC9" s="78"/>
      <c r="AID9" s="78"/>
      <c r="AIE9" s="78"/>
      <c r="AIF9" s="78"/>
      <c r="AIG9" s="78"/>
      <c r="AIH9" s="78"/>
      <c r="AII9" s="78"/>
      <c r="AIJ9" s="78"/>
      <c r="AIK9" s="78"/>
      <c r="AIL9" s="78"/>
      <c r="AIM9" s="78"/>
      <c r="AIN9" s="78"/>
      <c r="AIO9" s="78"/>
      <c r="AIP9" s="78"/>
      <c r="AIQ9" s="78"/>
      <c r="AIR9" s="78"/>
      <c r="AIS9" s="78"/>
      <c r="AIT9" s="78"/>
      <c r="AIU9" s="78"/>
      <c r="AIV9" s="78"/>
      <c r="AIW9" s="78"/>
      <c r="AIX9" s="78"/>
      <c r="AIY9" s="78"/>
      <c r="AIZ9" s="78"/>
      <c r="AJA9" s="78"/>
      <c r="AJB9" s="78"/>
      <c r="AJC9" s="78"/>
      <c r="AJD9" s="78"/>
      <c r="AJE9" s="78"/>
      <c r="AJF9" s="78"/>
      <c r="AJG9" s="78"/>
      <c r="AJH9" s="78"/>
      <c r="AJI9" s="78"/>
      <c r="AJJ9" s="78"/>
      <c r="AJK9" s="78"/>
      <c r="AJL9" s="78"/>
      <c r="AJM9" s="78"/>
      <c r="AJN9" s="78"/>
      <c r="AJO9" s="78"/>
      <c r="AJP9" s="78"/>
      <c r="AJQ9" s="78"/>
      <c r="AJR9" s="78"/>
      <c r="AJS9" s="78"/>
      <c r="AJT9" s="78"/>
      <c r="AJU9" s="78"/>
      <c r="AJV9" s="78"/>
      <c r="AJW9" s="78"/>
      <c r="AJX9" s="78"/>
      <c r="AJY9" s="78"/>
      <c r="AJZ9" s="78"/>
      <c r="AKA9" s="78"/>
      <c r="AKB9" s="78"/>
      <c r="AKC9" s="78"/>
      <c r="AKD9" s="78"/>
      <c r="AKE9" s="78"/>
      <c r="AKF9" s="78"/>
      <c r="AKG9" s="78"/>
      <c r="AKH9" s="78"/>
      <c r="AKI9" s="78"/>
      <c r="AKJ9" s="78"/>
      <c r="AKK9" s="78"/>
      <c r="AKL9" s="78"/>
      <c r="AKM9" s="78"/>
      <c r="AKN9" s="78"/>
      <c r="AKO9" s="78"/>
      <c r="AKP9" s="78"/>
      <c r="AKQ9" s="78"/>
      <c r="AKR9" s="78"/>
      <c r="AKS9" s="78"/>
      <c r="AKT9" s="78"/>
      <c r="AKU9" s="78"/>
      <c r="AKV9" s="78"/>
      <c r="AKW9" s="78"/>
      <c r="AKX9" s="78"/>
      <c r="AKY9" s="78"/>
      <c r="AKZ9" s="78"/>
      <c r="ALA9" s="78"/>
      <c r="ALB9" s="78"/>
      <c r="ALC9" s="78"/>
      <c r="ALD9" s="78"/>
      <c r="ALE9" s="78"/>
      <c r="ALF9" s="78"/>
      <c r="ALG9" s="78"/>
      <c r="ALH9" s="78"/>
      <c r="ALI9" s="78"/>
      <c r="ALJ9" s="78"/>
      <c r="ALK9" s="78"/>
      <c r="ALL9" s="78"/>
      <c r="ALM9" s="78"/>
      <c r="ALN9" s="78"/>
      <c r="ALO9" s="78"/>
      <c r="ALP9" s="78"/>
      <c r="ALQ9" s="78"/>
      <c r="ALR9" s="78"/>
      <c r="ALS9" s="78"/>
      <c r="ALT9" s="78"/>
      <c r="ALU9" s="78"/>
      <c r="ALV9" s="78"/>
      <c r="ALW9" s="78"/>
      <c r="ALX9" s="78"/>
      <c r="ALY9" s="78"/>
      <c r="ALZ9" s="78"/>
      <c r="AMA9" s="78"/>
      <c r="AMB9" s="78"/>
      <c r="AMC9" s="78"/>
      <c r="AMD9" s="78"/>
      <c r="AME9" s="78"/>
      <c r="AMF9" s="78"/>
      <c r="AMG9" s="78"/>
      <c r="AMH9" s="78"/>
      <c r="AMI9" s="78"/>
    </row>
    <row r="10" spans="1:1023" ht="40.5" customHeight="1">
      <c r="A10" s="88" t="s">
        <v>138</v>
      </c>
      <c r="B10" s="88" t="s">
        <v>140</v>
      </c>
      <c r="C10" s="90" t="s">
        <v>169</v>
      </c>
      <c r="D10" s="90" t="s">
        <v>197</v>
      </c>
      <c r="E10" s="88" t="s">
        <v>137</v>
      </c>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c r="IW10" s="78"/>
      <c r="IX10" s="78"/>
      <c r="IY10" s="78"/>
      <c r="IZ10" s="78"/>
      <c r="JA10" s="78"/>
      <c r="JB10" s="78"/>
      <c r="JC10" s="78"/>
      <c r="JD10" s="78"/>
      <c r="JE10" s="78"/>
      <c r="JF10" s="78"/>
      <c r="JG10" s="78"/>
      <c r="JH10" s="78"/>
      <c r="JI10" s="78"/>
      <c r="JJ10" s="78"/>
      <c r="JK10" s="78"/>
      <c r="JL10" s="78"/>
      <c r="JM10" s="78"/>
      <c r="JN10" s="78"/>
      <c r="JO10" s="78"/>
      <c r="JP10" s="78"/>
      <c r="JQ10" s="78"/>
      <c r="JR10" s="78"/>
      <c r="JS10" s="78"/>
      <c r="JT10" s="78"/>
      <c r="JU10" s="78"/>
      <c r="JV10" s="78"/>
      <c r="JW10" s="78"/>
      <c r="JX10" s="78"/>
      <c r="JY10" s="78"/>
      <c r="JZ10" s="78"/>
      <c r="KA10" s="78"/>
      <c r="KB10" s="78"/>
      <c r="KC10" s="78"/>
      <c r="KD10" s="78"/>
      <c r="KE10" s="78"/>
      <c r="KF10" s="78"/>
      <c r="KG10" s="78"/>
      <c r="KH10" s="78"/>
      <c r="KI10" s="78"/>
      <c r="KJ10" s="78"/>
      <c r="KK10" s="78"/>
      <c r="KL10" s="78"/>
      <c r="KM10" s="78"/>
      <c r="KN10" s="78"/>
      <c r="KO10" s="78"/>
      <c r="KP10" s="78"/>
      <c r="KQ10" s="78"/>
      <c r="KR10" s="78"/>
      <c r="KS10" s="78"/>
      <c r="KT10" s="78"/>
      <c r="KU10" s="78"/>
      <c r="KV10" s="78"/>
      <c r="KW10" s="78"/>
      <c r="KX10" s="78"/>
      <c r="KY10" s="78"/>
      <c r="KZ10" s="78"/>
      <c r="LA10" s="78"/>
      <c r="LB10" s="78"/>
      <c r="LC10" s="78"/>
      <c r="LD10" s="78"/>
      <c r="LE10" s="78"/>
      <c r="LF10" s="78"/>
      <c r="LG10" s="78"/>
      <c r="LH10" s="78"/>
      <c r="LI10" s="78"/>
      <c r="LJ10" s="78"/>
      <c r="LK10" s="78"/>
      <c r="LL10" s="78"/>
      <c r="LM10" s="78"/>
      <c r="LN10" s="78"/>
      <c r="LO10" s="78"/>
      <c r="LP10" s="78"/>
      <c r="LQ10" s="78"/>
      <c r="LR10" s="78"/>
      <c r="LS10" s="78"/>
      <c r="LT10" s="78"/>
      <c r="LU10" s="78"/>
      <c r="LV10" s="78"/>
      <c r="LW10" s="78"/>
      <c r="LX10" s="78"/>
      <c r="LY10" s="78"/>
      <c r="LZ10" s="78"/>
      <c r="MA10" s="78"/>
      <c r="MB10" s="78"/>
      <c r="MC10" s="78"/>
      <c r="MD10" s="78"/>
      <c r="ME10" s="78"/>
      <c r="MF10" s="78"/>
      <c r="MG10" s="78"/>
      <c r="MH10" s="78"/>
      <c r="MI10" s="78"/>
      <c r="MJ10" s="78"/>
      <c r="MK10" s="78"/>
      <c r="ML10" s="78"/>
      <c r="MM10" s="78"/>
      <c r="MN10" s="78"/>
      <c r="MO10" s="78"/>
      <c r="MP10" s="78"/>
      <c r="MQ10" s="78"/>
      <c r="MR10" s="78"/>
      <c r="MS10" s="78"/>
      <c r="MT10" s="78"/>
      <c r="MU10" s="78"/>
      <c r="MV10" s="78"/>
      <c r="MW10" s="78"/>
      <c r="MX10" s="78"/>
      <c r="MY10" s="78"/>
      <c r="MZ10" s="78"/>
      <c r="NA10" s="78"/>
      <c r="NB10" s="78"/>
      <c r="NC10" s="78"/>
      <c r="ND10" s="78"/>
      <c r="NE10" s="78"/>
      <c r="NF10" s="78"/>
      <c r="NG10" s="78"/>
      <c r="NH10" s="78"/>
      <c r="NI10" s="78"/>
      <c r="NJ10" s="78"/>
      <c r="NK10" s="78"/>
      <c r="NL10" s="78"/>
      <c r="NM10" s="78"/>
      <c r="NN10" s="78"/>
      <c r="NO10" s="78"/>
      <c r="NP10" s="78"/>
      <c r="NQ10" s="78"/>
      <c r="NR10" s="78"/>
      <c r="NS10" s="78"/>
      <c r="NT10" s="78"/>
      <c r="NU10" s="78"/>
      <c r="NV10" s="78"/>
      <c r="NW10" s="78"/>
      <c r="NX10" s="78"/>
      <c r="NY10" s="78"/>
      <c r="NZ10" s="78"/>
      <c r="OA10" s="78"/>
      <c r="OB10" s="78"/>
      <c r="OC10" s="78"/>
      <c r="OD10" s="78"/>
      <c r="OE10" s="78"/>
      <c r="OF10" s="78"/>
      <c r="OG10" s="78"/>
      <c r="OH10" s="78"/>
      <c r="OI10" s="78"/>
      <c r="OJ10" s="78"/>
      <c r="OK10" s="78"/>
      <c r="OL10" s="78"/>
      <c r="OM10" s="78"/>
      <c r="ON10" s="78"/>
      <c r="OO10" s="78"/>
      <c r="OP10" s="78"/>
      <c r="OQ10" s="78"/>
      <c r="OR10" s="78"/>
      <c r="OS10" s="78"/>
      <c r="OT10" s="78"/>
      <c r="OU10" s="78"/>
      <c r="OV10" s="78"/>
      <c r="OW10" s="78"/>
      <c r="OX10" s="78"/>
      <c r="OY10" s="78"/>
      <c r="OZ10" s="78"/>
      <c r="PA10" s="78"/>
      <c r="PB10" s="78"/>
      <c r="PC10" s="78"/>
      <c r="PD10" s="78"/>
      <c r="PE10" s="78"/>
      <c r="PF10" s="78"/>
      <c r="PG10" s="78"/>
      <c r="PH10" s="78"/>
      <c r="PI10" s="78"/>
      <c r="PJ10" s="78"/>
      <c r="PK10" s="78"/>
      <c r="PL10" s="78"/>
      <c r="PM10" s="78"/>
      <c r="PN10" s="78"/>
      <c r="PO10" s="78"/>
      <c r="PP10" s="78"/>
      <c r="PQ10" s="78"/>
      <c r="PR10" s="78"/>
      <c r="PS10" s="78"/>
      <c r="PT10" s="78"/>
      <c r="PU10" s="78"/>
      <c r="PV10" s="78"/>
      <c r="PW10" s="78"/>
      <c r="PX10" s="78"/>
      <c r="PY10" s="78"/>
      <c r="PZ10" s="78"/>
      <c r="QA10" s="78"/>
      <c r="QB10" s="78"/>
      <c r="QC10" s="78"/>
      <c r="QD10" s="78"/>
      <c r="QE10" s="78"/>
      <c r="QF10" s="78"/>
      <c r="QG10" s="78"/>
      <c r="QH10" s="78"/>
      <c r="QI10" s="78"/>
      <c r="QJ10" s="78"/>
      <c r="QK10" s="78"/>
      <c r="QL10" s="78"/>
      <c r="QM10" s="78"/>
      <c r="QN10" s="78"/>
      <c r="QO10" s="78"/>
      <c r="QP10" s="78"/>
      <c r="QQ10" s="78"/>
      <c r="QR10" s="78"/>
      <c r="QS10" s="78"/>
      <c r="QT10" s="78"/>
      <c r="QU10" s="78"/>
      <c r="QV10" s="78"/>
      <c r="QW10" s="78"/>
      <c r="QX10" s="78"/>
      <c r="QY10" s="78"/>
      <c r="QZ10" s="78"/>
      <c r="RA10" s="78"/>
      <c r="RB10" s="78"/>
      <c r="RC10" s="78"/>
      <c r="RD10" s="78"/>
      <c r="RE10" s="78"/>
      <c r="RF10" s="78"/>
      <c r="RG10" s="78"/>
      <c r="RH10" s="78"/>
      <c r="RI10" s="78"/>
      <c r="RJ10" s="78"/>
      <c r="RK10" s="78"/>
      <c r="RL10" s="78"/>
      <c r="RM10" s="78"/>
      <c r="RN10" s="78"/>
      <c r="RO10" s="78"/>
      <c r="RP10" s="78"/>
      <c r="RQ10" s="78"/>
      <c r="RR10" s="78"/>
      <c r="RS10" s="78"/>
      <c r="RT10" s="78"/>
      <c r="RU10" s="78"/>
      <c r="RV10" s="78"/>
      <c r="RW10" s="78"/>
      <c r="RX10" s="78"/>
      <c r="RY10" s="78"/>
      <c r="RZ10" s="78"/>
      <c r="SA10" s="78"/>
      <c r="SB10" s="78"/>
      <c r="SC10" s="78"/>
      <c r="SD10" s="78"/>
      <c r="SE10" s="78"/>
      <c r="SF10" s="78"/>
      <c r="SG10" s="78"/>
      <c r="SH10" s="78"/>
      <c r="SI10" s="78"/>
      <c r="SJ10" s="78"/>
      <c r="SK10" s="78"/>
      <c r="SL10" s="78"/>
      <c r="SM10" s="78"/>
      <c r="SN10" s="78"/>
      <c r="SO10" s="78"/>
      <c r="SP10" s="78"/>
      <c r="SQ10" s="78"/>
      <c r="SR10" s="78"/>
      <c r="SS10" s="78"/>
      <c r="ST10" s="78"/>
      <c r="SU10" s="78"/>
      <c r="SV10" s="78"/>
      <c r="SW10" s="78"/>
      <c r="SX10" s="78"/>
      <c r="SY10" s="78"/>
      <c r="SZ10" s="78"/>
      <c r="TA10" s="78"/>
      <c r="TB10" s="78"/>
      <c r="TC10" s="78"/>
      <c r="TD10" s="78"/>
      <c r="TE10" s="78"/>
      <c r="TF10" s="78"/>
      <c r="TG10" s="78"/>
      <c r="TH10" s="78"/>
      <c r="TI10" s="78"/>
      <c r="TJ10" s="78"/>
      <c r="TK10" s="78"/>
      <c r="TL10" s="78"/>
      <c r="TM10" s="78"/>
      <c r="TN10" s="78"/>
      <c r="TO10" s="78"/>
      <c r="TP10" s="78"/>
      <c r="TQ10" s="78"/>
      <c r="TR10" s="78"/>
      <c r="TS10" s="78"/>
      <c r="TT10" s="78"/>
      <c r="TU10" s="78"/>
      <c r="TV10" s="78"/>
      <c r="TW10" s="78"/>
      <c r="TX10" s="78"/>
      <c r="TY10" s="78"/>
      <c r="TZ10" s="78"/>
      <c r="UA10" s="78"/>
      <c r="UB10" s="78"/>
      <c r="UC10" s="78"/>
      <c r="UD10" s="78"/>
      <c r="UE10" s="78"/>
      <c r="UF10" s="78"/>
      <c r="UG10" s="78"/>
      <c r="UH10" s="78"/>
      <c r="UI10" s="78"/>
      <c r="UJ10" s="78"/>
      <c r="UK10" s="78"/>
      <c r="UL10" s="78"/>
      <c r="UM10" s="78"/>
      <c r="UN10" s="78"/>
      <c r="UO10" s="78"/>
      <c r="UP10" s="78"/>
      <c r="UQ10" s="78"/>
      <c r="UR10" s="78"/>
      <c r="US10" s="78"/>
      <c r="UT10" s="78"/>
      <c r="UU10" s="78"/>
      <c r="UV10" s="78"/>
      <c r="UW10" s="78"/>
      <c r="UX10" s="78"/>
      <c r="UY10" s="78"/>
      <c r="UZ10" s="78"/>
      <c r="VA10" s="78"/>
      <c r="VB10" s="78"/>
      <c r="VC10" s="78"/>
      <c r="VD10" s="78"/>
      <c r="VE10" s="78"/>
      <c r="VF10" s="78"/>
      <c r="VG10" s="78"/>
      <c r="VH10" s="78"/>
      <c r="VI10" s="78"/>
      <c r="VJ10" s="78"/>
      <c r="VK10" s="78"/>
      <c r="VL10" s="78"/>
      <c r="VM10" s="78"/>
      <c r="VN10" s="78"/>
      <c r="VO10" s="78"/>
      <c r="VP10" s="78"/>
      <c r="VQ10" s="78"/>
      <c r="VR10" s="78"/>
      <c r="VS10" s="78"/>
      <c r="VT10" s="78"/>
      <c r="VU10" s="78"/>
      <c r="VV10" s="78"/>
      <c r="VW10" s="78"/>
      <c r="VX10" s="78"/>
      <c r="VY10" s="78"/>
      <c r="VZ10" s="78"/>
      <c r="WA10" s="78"/>
      <c r="WB10" s="78"/>
      <c r="WC10" s="78"/>
      <c r="WD10" s="78"/>
      <c r="WE10" s="78"/>
      <c r="WF10" s="78"/>
      <c r="WG10" s="78"/>
      <c r="WH10" s="78"/>
      <c r="WI10" s="78"/>
      <c r="WJ10" s="78"/>
      <c r="WK10" s="78"/>
      <c r="WL10" s="78"/>
      <c r="WM10" s="78"/>
      <c r="WN10" s="78"/>
      <c r="WO10" s="78"/>
      <c r="WP10" s="78"/>
      <c r="WQ10" s="78"/>
      <c r="WR10" s="78"/>
      <c r="WS10" s="78"/>
      <c r="WT10" s="78"/>
      <c r="WU10" s="78"/>
      <c r="WV10" s="78"/>
      <c r="WW10" s="78"/>
      <c r="WX10" s="78"/>
      <c r="WY10" s="78"/>
      <c r="WZ10" s="78"/>
      <c r="XA10" s="78"/>
      <c r="XB10" s="78"/>
      <c r="XC10" s="78"/>
      <c r="XD10" s="78"/>
      <c r="XE10" s="78"/>
      <c r="XF10" s="78"/>
      <c r="XG10" s="78"/>
      <c r="XH10" s="78"/>
      <c r="XI10" s="78"/>
      <c r="XJ10" s="78"/>
      <c r="XK10" s="78"/>
      <c r="XL10" s="78"/>
      <c r="XM10" s="78"/>
      <c r="XN10" s="78"/>
      <c r="XO10" s="78"/>
      <c r="XP10" s="78"/>
      <c r="XQ10" s="78"/>
      <c r="XR10" s="78"/>
      <c r="XS10" s="78"/>
      <c r="XT10" s="78"/>
      <c r="XU10" s="78"/>
      <c r="XV10" s="78"/>
      <c r="XW10" s="78"/>
      <c r="XX10" s="78"/>
      <c r="XY10" s="78"/>
      <c r="XZ10" s="78"/>
      <c r="YA10" s="78"/>
      <c r="YB10" s="78"/>
      <c r="YC10" s="78"/>
      <c r="YD10" s="78"/>
      <c r="YE10" s="78"/>
      <c r="YF10" s="78"/>
      <c r="YG10" s="78"/>
      <c r="YH10" s="78"/>
      <c r="YI10" s="78"/>
      <c r="YJ10" s="78"/>
      <c r="YK10" s="78"/>
      <c r="YL10" s="78"/>
      <c r="YM10" s="78"/>
      <c r="YN10" s="78"/>
      <c r="YO10" s="78"/>
      <c r="YP10" s="78"/>
      <c r="YQ10" s="78"/>
      <c r="YR10" s="78"/>
      <c r="YS10" s="78"/>
      <c r="YT10" s="78"/>
      <c r="YU10" s="78"/>
      <c r="YV10" s="78"/>
      <c r="YW10" s="78"/>
      <c r="YX10" s="78"/>
      <c r="YY10" s="78"/>
      <c r="YZ10" s="78"/>
      <c r="ZA10" s="78"/>
      <c r="ZB10" s="78"/>
      <c r="ZC10" s="78"/>
      <c r="ZD10" s="78"/>
      <c r="ZE10" s="78"/>
      <c r="ZF10" s="78"/>
      <c r="ZG10" s="78"/>
      <c r="ZH10" s="78"/>
      <c r="ZI10" s="78"/>
      <c r="ZJ10" s="78"/>
      <c r="ZK10" s="78"/>
      <c r="ZL10" s="78"/>
      <c r="ZM10" s="78"/>
      <c r="ZN10" s="78"/>
      <c r="ZO10" s="78"/>
      <c r="ZP10" s="78"/>
      <c r="ZQ10" s="78"/>
      <c r="ZR10" s="78"/>
      <c r="ZS10" s="78"/>
      <c r="ZT10" s="78"/>
      <c r="ZU10" s="78"/>
      <c r="ZV10" s="78"/>
      <c r="ZW10" s="78"/>
      <c r="ZX10" s="78"/>
      <c r="ZY10" s="78"/>
      <c r="ZZ10" s="78"/>
      <c r="AAA10" s="78"/>
      <c r="AAB10" s="78"/>
      <c r="AAC10" s="78"/>
      <c r="AAD10" s="78"/>
      <c r="AAE10" s="78"/>
      <c r="AAF10" s="78"/>
      <c r="AAG10" s="78"/>
      <c r="AAH10" s="78"/>
      <c r="AAI10" s="78"/>
      <c r="AAJ10" s="78"/>
      <c r="AAK10" s="78"/>
      <c r="AAL10" s="78"/>
      <c r="AAM10" s="78"/>
      <c r="AAN10" s="78"/>
      <c r="AAO10" s="78"/>
      <c r="AAP10" s="78"/>
      <c r="AAQ10" s="78"/>
      <c r="AAR10" s="78"/>
      <c r="AAS10" s="78"/>
      <c r="AAT10" s="78"/>
      <c r="AAU10" s="78"/>
      <c r="AAV10" s="78"/>
      <c r="AAW10" s="78"/>
      <c r="AAX10" s="78"/>
      <c r="AAY10" s="78"/>
      <c r="AAZ10" s="78"/>
      <c r="ABA10" s="78"/>
      <c r="ABB10" s="78"/>
      <c r="ABC10" s="78"/>
      <c r="ABD10" s="78"/>
      <c r="ABE10" s="78"/>
      <c r="ABF10" s="78"/>
      <c r="ABG10" s="78"/>
      <c r="ABH10" s="78"/>
      <c r="ABI10" s="78"/>
      <c r="ABJ10" s="78"/>
      <c r="ABK10" s="78"/>
      <c r="ABL10" s="78"/>
      <c r="ABM10" s="78"/>
      <c r="ABN10" s="78"/>
      <c r="ABO10" s="78"/>
      <c r="ABP10" s="78"/>
      <c r="ABQ10" s="78"/>
      <c r="ABR10" s="78"/>
      <c r="ABS10" s="78"/>
      <c r="ABT10" s="78"/>
      <c r="ABU10" s="78"/>
      <c r="ABV10" s="78"/>
      <c r="ABW10" s="78"/>
      <c r="ABX10" s="78"/>
      <c r="ABY10" s="78"/>
      <c r="ABZ10" s="78"/>
      <c r="ACA10" s="78"/>
      <c r="ACB10" s="78"/>
      <c r="ACC10" s="78"/>
      <c r="ACD10" s="78"/>
      <c r="ACE10" s="78"/>
      <c r="ACF10" s="78"/>
      <c r="ACG10" s="78"/>
      <c r="ACH10" s="78"/>
      <c r="ACI10" s="78"/>
      <c r="ACJ10" s="78"/>
      <c r="ACK10" s="78"/>
      <c r="ACL10" s="78"/>
      <c r="ACM10" s="78"/>
      <c r="ACN10" s="78"/>
      <c r="ACO10" s="78"/>
      <c r="ACP10" s="78"/>
      <c r="ACQ10" s="78"/>
      <c r="ACR10" s="78"/>
      <c r="ACS10" s="78"/>
      <c r="ACT10" s="78"/>
      <c r="ACU10" s="78"/>
      <c r="ACV10" s="78"/>
      <c r="ACW10" s="78"/>
      <c r="ACX10" s="78"/>
      <c r="ACY10" s="78"/>
      <c r="ACZ10" s="78"/>
      <c r="ADA10" s="78"/>
      <c r="ADB10" s="78"/>
      <c r="ADC10" s="78"/>
      <c r="ADD10" s="78"/>
      <c r="ADE10" s="78"/>
      <c r="ADF10" s="78"/>
      <c r="ADG10" s="78"/>
      <c r="ADH10" s="78"/>
      <c r="ADI10" s="78"/>
      <c r="ADJ10" s="78"/>
      <c r="ADK10" s="78"/>
      <c r="ADL10" s="78"/>
      <c r="ADM10" s="78"/>
      <c r="ADN10" s="78"/>
      <c r="ADO10" s="78"/>
      <c r="ADP10" s="78"/>
      <c r="ADQ10" s="78"/>
      <c r="ADR10" s="78"/>
      <c r="ADS10" s="78"/>
      <c r="ADT10" s="78"/>
      <c r="ADU10" s="78"/>
      <c r="ADV10" s="78"/>
      <c r="ADW10" s="78"/>
      <c r="ADX10" s="78"/>
      <c r="ADY10" s="78"/>
      <c r="ADZ10" s="78"/>
      <c r="AEA10" s="78"/>
      <c r="AEB10" s="78"/>
      <c r="AEC10" s="78"/>
      <c r="AED10" s="78"/>
      <c r="AEE10" s="78"/>
      <c r="AEF10" s="78"/>
      <c r="AEG10" s="78"/>
      <c r="AEH10" s="78"/>
      <c r="AEI10" s="78"/>
      <c r="AEJ10" s="78"/>
      <c r="AEK10" s="78"/>
      <c r="AEL10" s="78"/>
      <c r="AEM10" s="78"/>
      <c r="AEN10" s="78"/>
      <c r="AEO10" s="78"/>
      <c r="AEP10" s="78"/>
      <c r="AEQ10" s="78"/>
      <c r="AER10" s="78"/>
      <c r="AES10" s="78"/>
      <c r="AET10" s="78"/>
      <c r="AEU10" s="78"/>
      <c r="AEV10" s="78"/>
      <c r="AEW10" s="78"/>
      <c r="AEX10" s="78"/>
      <c r="AEY10" s="78"/>
      <c r="AEZ10" s="78"/>
      <c r="AFA10" s="78"/>
      <c r="AFB10" s="78"/>
      <c r="AFC10" s="78"/>
      <c r="AFD10" s="78"/>
      <c r="AFE10" s="78"/>
      <c r="AFF10" s="78"/>
      <c r="AFG10" s="78"/>
      <c r="AFH10" s="78"/>
      <c r="AFI10" s="78"/>
      <c r="AFJ10" s="78"/>
      <c r="AFK10" s="78"/>
      <c r="AFL10" s="78"/>
      <c r="AFM10" s="78"/>
      <c r="AFN10" s="78"/>
      <c r="AFO10" s="78"/>
      <c r="AFP10" s="78"/>
      <c r="AFQ10" s="78"/>
      <c r="AFR10" s="78"/>
      <c r="AFS10" s="78"/>
      <c r="AFT10" s="78"/>
      <c r="AFU10" s="78"/>
      <c r="AFV10" s="78"/>
      <c r="AFW10" s="78"/>
      <c r="AFX10" s="78"/>
      <c r="AFY10" s="78"/>
      <c r="AFZ10" s="78"/>
      <c r="AGA10" s="78"/>
      <c r="AGB10" s="78"/>
      <c r="AGC10" s="78"/>
      <c r="AGD10" s="78"/>
      <c r="AGE10" s="78"/>
      <c r="AGF10" s="78"/>
      <c r="AGG10" s="78"/>
      <c r="AGH10" s="78"/>
      <c r="AGI10" s="78"/>
      <c r="AGJ10" s="78"/>
      <c r="AGK10" s="78"/>
      <c r="AGL10" s="78"/>
      <c r="AGM10" s="78"/>
      <c r="AGN10" s="78"/>
      <c r="AGO10" s="78"/>
      <c r="AGP10" s="78"/>
      <c r="AGQ10" s="78"/>
      <c r="AGR10" s="78"/>
      <c r="AGS10" s="78"/>
      <c r="AGT10" s="78"/>
      <c r="AGU10" s="78"/>
      <c r="AGV10" s="78"/>
      <c r="AGW10" s="78"/>
      <c r="AGX10" s="78"/>
      <c r="AGY10" s="78"/>
      <c r="AGZ10" s="78"/>
      <c r="AHA10" s="78"/>
      <c r="AHB10" s="78"/>
      <c r="AHC10" s="78"/>
      <c r="AHD10" s="78"/>
      <c r="AHE10" s="78"/>
      <c r="AHF10" s="78"/>
      <c r="AHG10" s="78"/>
      <c r="AHH10" s="78"/>
      <c r="AHI10" s="78"/>
      <c r="AHJ10" s="78"/>
      <c r="AHK10" s="78"/>
      <c r="AHL10" s="78"/>
      <c r="AHM10" s="78"/>
      <c r="AHN10" s="78"/>
      <c r="AHO10" s="78"/>
      <c r="AHP10" s="78"/>
      <c r="AHQ10" s="78"/>
      <c r="AHR10" s="78"/>
      <c r="AHS10" s="78"/>
      <c r="AHT10" s="78"/>
      <c r="AHU10" s="78"/>
      <c r="AHV10" s="78"/>
      <c r="AHW10" s="78"/>
      <c r="AHX10" s="78"/>
      <c r="AHY10" s="78"/>
      <c r="AHZ10" s="78"/>
      <c r="AIA10" s="78"/>
      <c r="AIB10" s="78"/>
      <c r="AIC10" s="78"/>
      <c r="AID10" s="78"/>
      <c r="AIE10" s="78"/>
      <c r="AIF10" s="78"/>
      <c r="AIG10" s="78"/>
      <c r="AIH10" s="78"/>
      <c r="AII10" s="78"/>
      <c r="AIJ10" s="78"/>
      <c r="AIK10" s="78"/>
      <c r="AIL10" s="78"/>
      <c r="AIM10" s="78"/>
      <c r="AIN10" s="78"/>
      <c r="AIO10" s="78"/>
      <c r="AIP10" s="78"/>
      <c r="AIQ10" s="78"/>
      <c r="AIR10" s="78"/>
      <c r="AIS10" s="78"/>
      <c r="AIT10" s="78"/>
      <c r="AIU10" s="78"/>
      <c r="AIV10" s="78"/>
      <c r="AIW10" s="78"/>
      <c r="AIX10" s="78"/>
      <c r="AIY10" s="78"/>
      <c r="AIZ10" s="78"/>
      <c r="AJA10" s="78"/>
      <c r="AJB10" s="78"/>
      <c r="AJC10" s="78"/>
      <c r="AJD10" s="78"/>
      <c r="AJE10" s="78"/>
      <c r="AJF10" s="78"/>
      <c r="AJG10" s="78"/>
      <c r="AJH10" s="78"/>
      <c r="AJI10" s="78"/>
      <c r="AJJ10" s="78"/>
      <c r="AJK10" s="78"/>
      <c r="AJL10" s="78"/>
      <c r="AJM10" s="78"/>
      <c r="AJN10" s="78"/>
      <c r="AJO10" s="78"/>
      <c r="AJP10" s="78"/>
      <c r="AJQ10" s="78"/>
      <c r="AJR10" s="78"/>
      <c r="AJS10" s="78"/>
      <c r="AJT10" s="78"/>
      <c r="AJU10" s="78"/>
      <c r="AJV10" s="78"/>
      <c r="AJW10" s="78"/>
      <c r="AJX10" s="78"/>
      <c r="AJY10" s="78"/>
      <c r="AJZ10" s="78"/>
      <c r="AKA10" s="78"/>
      <c r="AKB10" s="78"/>
      <c r="AKC10" s="78"/>
      <c r="AKD10" s="78"/>
      <c r="AKE10" s="78"/>
      <c r="AKF10" s="78"/>
      <c r="AKG10" s="78"/>
      <c r="AKH10" s="78"/>
      <c r="AKI10" s="78"/>
      <c r="AKJ10" s="78"/>
      <c r="AKK10" s="78"/>
      <c r="AKL10" s="78"/>
      <c r="AKM10" s="78"/>
      <c r="AKN10" s="78"/>
      <c r="AKO10" s="78"/>
      <c r="AKP10" s="78"/>
      <c r="AKQ10" s="78"/>
      <c r="AKR10" s="78"/>
      <c r="AKS10" s="78"/>
      <c r="AKT10" s="78"/>
      <c r="AKU10" s="78"/>
      <c r="AKV10" s="78"/>
      <c r="AKW10" s="78"/>
      <c r="AKX10" s="78"/>
      <c r="AKY10" s="78"/>
      <c r="AKZ10" s="78"/>
      <c r="ALA10" s="78"/>
      <c r="ALB10" s="78"/>
      <c r="ALC10" s="78"/>
      <c r="ALD10" s="78"/>
      <c r="ALE10" s="78"/>
      <c r="ALF10" s="78"/>
      <c r="ALG10" s="78"/>
      <c r="ALH10" s="78"/>
      <c r="ALI10" s="78"/>
      <c r="ALJ10" s="78"/>
      <c r="ALK10" s="78"/>
      <c r="ALL10" s="78"/>
      <c r="ALM10" s="78"/>
      <c r="ALN10" s="78"/>
      <c r="ALO10" s="78"/>
      <c r="ALP10" s="78"/>
      <c r="ALQ10" s="78"/>
      <c r="ALR10" s="78"/>
      <c r="ALS10" s="78"/>
      <c r="ALT10" s="78"/>
      <c r="ALU10" s="78"/>
      <c r="ALV10" s="78"/>
      <c r="ALW10" s="78"/>
      <c r="ALX10" s="78"/>
      <c r="ALY10" s="78"/>
      <c r="ALZ10" s="78"/>
      <c r="AMA10" s="78"/>
      <c r="AMB10" s="78"/>
      <c r="AMC10" s="78"/>
      <c r="AMD10" s="78"/>
      <c r="AME10" s="78"/>
      <c r="AMF10" s="78"/>
      <c r="AMG10" s="78"/>
      <c r="AMH10" s="78"/>
      <c r="AMI10" s="78"/>
    </row>
    <row r="11" spans="1:1023" ht="40.5" customHeight="1">
      <c r="A11" s="88" t="s">
        <v>138</v>
      </c>
      <c r="B11" s="88" t="s">
        <v>198</v>
      </c>
      <c r="C11" s="90" t="s">
        <v>200</v>
      </c>
      <c r="D11" s="90" t="s">
        <v>199</v>
      </c>
      <c r="E11" s="88" t="s">
        <v>137</v>
      </c>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8"/>
      <c r="JW11" s="78"/>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c r="KW11" s="78"/>
      <c r="KX11" s="78"/>
      <c r="KY11" s="78"/>
      <c r="KZ11" s="78"/>
      <c r="LA11" s="78"/>
      <c r="LB11" s="78"/>
      <c r="LC11" s="78"/>
      <c r="LD11" s="78"/>
      <c r="LE11" s="78"/>
      <c r="LF11" s="78"/>
      <c r="LG11" s="78"/>
      <c r="LH11" s="78"/>
      <c r="LI11" s="78"/>
      <c r="LJ11" s="78"/>
      <c r="LK11" s="78"/>
      <c r="LL11" s="78"/>
      <c r="LM11" s="78"/>
      <c r="LN11" s="78"/>
      <c r="LO11" s="78"/>
      <c r="LP11" s="78"/>
      <c r="LQ11" s="78"/>
      <c r="LR11" s="78"/>
      <c r="LS11" s="78"/>
      <c r="LT11" s="78"/>
      <c r="LU11" s="78"/>
      <c r="LV11" s="78"/>
      <c r="LW11" s="78"/>
      <c r="LX11" s="78"/>
      <c r="LY11" s="78"/>
      <c r="LZ11" s="78"/>
      <c r="MA11" s="78"/>
      <c r="MB11" s="78"/>
      <c r="MC11" s="78"/>
      <c r="MD11" s="78"/>
      <c r="ME11" s="78"/>
      <c r="MF11" s="78"/>
      <c r="MG11" s="78"/>
      <c r="MH11" s="78"/>
      <c r="MI11" s="78"/>
      <c r="MJ11" s="78"/>
      <c r="MK11" s="78"/>
      <c r="ML11" s="78"/>
      <c r="MM11" s="78"/>
      <c r="MN11" s="78"/>
      <c r="MO11" s="78"/>
      <c r="MP11" s="78"/>
      <c r="MQ11" s="78"/>
      <c r="MR11" s="78"/>
      <c r="MS11" s="78"/>
      <c r="MT11" s="78"/>
      <c r="MU11" s="78"/>
      <c r="MV11" s="78"/>
      <c r="MW11" s="78"/>
      <c r="MX11" s="78"/>
      <c r="MY11" s="78"/>
      <c r="MZ11" s="78"/>
      <c r="NA11" s="78"/>
      <c r="NB11" s="78"/>
      <c r="NC11" s="78"/>
      <c r="ND11" s="78"/>
      <c r="NE11" s="78"/>
      <c r="NF11" s="78"/>
      <c r="NG11" s="78"/>
      <c r="NH11" s="78"/>
      <c r="NI11" s="78"/>
      <c r="NJ11" s="78"/>
      <c r="NK11" s="78"/>
      <c r="NL11" s="78"/>
      <c r="NM11" s="78"/>
      <c r="NN11" s="78"/>
      <c r="NO11" s="78"/>
      <c r="NP11" s="78"/>
      <c r="NQ11" s="78"/>
      <c r="NR11" s="78"/>
      <c r="NS11" s="78"/>
      <c r="NT11" s="78"/>
      <c r="NU11" s="78"/>
      <c r="NV11" s="78"/>
      <c r="NW11" s="78"/>
      <c r="NX11" s="78"/>
      <c r="NY11" s="78"/>
      <c r="NZ11" s="78"/>
      <c r="OA11" s="78"/>
      <c r="OB11" s="78"/>
      <c r="OC11" s="78"/>
      <c r="OD11" s="78"/>
      <c r="OE11" s="78"/>
      <c r="OF11" s="78"/>
      <c r="OG11" s="78"/>
      <c r="OH11" s="78"/>
      <c r="OI11" s="78"/>
      <c r="OJ11" s="78"/>
      <c r="OK11" s="78"/>
      <c r="OL11" s="78"/>
      <c r="OM11" s="78"/>
      <c r="ON11" s="78"/>
      <c r="OO11" s="78"/>
      <c r="OP11" s="78"/>
      <c r="OQ11" s="78"/>
      <c r="OR11" s="78"/>
      <c r="OS11" s="78"/>
      <c r="OT11" s="78"/>
      <c r="OU11" s="78"/>
      <c r="OV11" s="78"/>
      <c r="OW11" s="78"/>
      <c r="OX11" s="78"/>
      <c r="OY11" s="78"/>
      <c r="OZ11" s="78"/>
      <c r="PA11" s="78"/>
      <c r="PB11" s="78"/>
      <c r="PC11" s="78"/>
      <c r="PD11" s="78"/>
      <c r="PE11" s="78"/>
      <c r="PF11" s="78"/>
      <c r="PG11" s="78"/>
      <c r="PH11" s="78"/>
      <c r="PI11" s="78"/>
      <c r="PJ11" s="78"/>
      <c r="PK11" s="78"/>
      <c r="PL11" s="78"/>
      <c r="PM11" s="78"/>
      <c r="PN11" s="78"/>
      <c r="PO11" s="78"/>
      <c r="PP11" s="78"/>
      <c r="PQ11" s="78"/>
      <c r="PR11" s="78"/>
      <c r="PS11" s="78"/>
      <c r="PT11" s="78"/>
      <c r="PU11" s="78"/>
      <c r="PV11" s="78"/>
      <c r="PW11" s="78"/>
      <c r="PX11" s="78"/>
      <c r="PY11" s="78"/>
      <c r="PZ11" s="78"/>
      <c r="QA11" s="78"/>
      <c r="QB11" s="78"/>
      <c r="QC11" s="78"/>
      <c r="QD11" s="78"/>
      <c r="QE11" s="78"/>
      <c r="QF11" s="78"/>
      <c r="QG11" s="78"/>
      <c r="QH11" s="78"/>
      <c r="QI11" s="78"/>
      <c r="QJ11" s="78"/>
      <c r="QK11" s="78"/>
      <c r="QL11" s="78"/>
      <c r="QM11" s="78"/>
      <c r="QN11" s="78"/>
      <c r="QO11" s="78"/>
      <c r="QP11" s="78"/>
      <c r="QQ11" s="78"/>
      <c r="QR11" s="78"/>
      <c r="QS11" s="78"/>
      <c r="QT11" s="78"/>
      <c r="QU11" s="78"/>
      <c r="QV11" s="78"/>
      <c r="QW11" s="78"/>
      <c r="QX11" s="78"/>
      <c r="QY11" s="78"/>
      <c r="QZ11" s="78"/>
      <c r="RA11" s="78"/>
      <c r="RB11" s="78"/>
      <c r="RC11" s="78"/>
      <c r="RD11" s="78"/>
      <c r="RE11" s="78"/>
      <c r="RF11" s="78"/>
      <c r="RG11" s="78"/>
      <c r="RH11" s="78"/>
      <c r="RI11" s="78"/>
      <c r="RJ11" s="78"/>
      <c r="RK11" s="78"/>
      <c r="RL11" s="78"/>
      <c r="RM11" s="78"/>
      <c r="RN11" s="78"/>
      <c r="RO11" s="78"/>
      <c r="RP11" s="78"/>
      <c r="RQ11" s="78"/>
      <c r="RR11" s="78"/>
      <c r="RS11" s="78"/>
      <c r="RT11" s="78"/>
      <c r="RU11" s="78"/>
      <c r="RV11" s="78"/>
      <c r="RW11" s="78"/>
      <c r="RX11" s="78"/>
      <c r="RY11" s="78"/>
      <c r="RZ11" s="78"/>
      <c r="SA11" s="78"/>
      <c r="SB11" s="78"/>
      <c r="SC11" s="78"/>
      <c r="SD11" s="78"/>
      <c r="SE11" s="78"/>
      <c r="SF11" s="78"/>
      <c r="SG11" s="78"/>
      <c r="SH11" s="78"/>
      <c r="SI11" s="78"/>
      <c r="SJ11" s="78"/>
      <c r="SK11" s="78"/>
      <c r="SL11" s="78"/>
      <c r="SM11" s="78"/>
      <c r="SN11" s="78"/>
      <c r="SO11" s="78"/>
      <c r="SP11" s="78"/>
      <c r="SQ11" s="78"/>
      <c r="SR11" s="78"/>
      <c r="SS11" s="78"/>
      <c r="ST11" s="78"/>
      <c r="SU11" s="78"/>
      <c r="SV11" s="78"/>
      <c r="SW11" s="78"/>
      <c r="SX11" s="78"/>
      <c r="SY11" s="78"/>
      <c r="SZ11" s="78"/>
      <c r="TA11" s="78"/>
      <c r="TB11" s="78"/>
      <c r="TC11" s="78"/>
      <c r="TD11" s="78"/>
      <c r="TE11" s="78"/>
      <c r="TF11" s="78"/>
      <c r="TG11" s="78"/>
      <c r="TH11" s="78"/>
      <c r="TI11" s="78"/>
      <c r="TJ11" s="78"/>
      <c r="TK11" s="78"/>
      <c r="TL11" s="78"/>
      <c r="TM11" s="78"/>
      <c r="TN11" s="78"/>
      <c r="TO11" s="78"/>
      <c r="TP11" s="78"/>
      <c r="TQ11" s="78"/>
      <c r="TR11" s="78"/>
      <c r="TS11" s="78"/>
      <c r="TT11" s="78"/>
      <c r="TU11" s="78"/>
      <c r="TV11" s="78"/>
      <c r="TW11" s="78"/>
      <c r="TX11" s="78"/>
      <c r="TY11" s="78"/>
      <c r="TZ11" s="78"/>
      <c r="UA11" s="78"/>
      <c r="UB11" s="78"/>
      <c r="UC11" s="78"/>
      <c r="UD11" s="78"/>
      <c r="UE11" s="78"/>
      <c r="UF11" s="78"/>
      <c r="UG11" s="78"/>
      <c r="UH11" s="78"/>
      <c r="UI11" s="78"/>
      <c r="UJ11" s="78"/>
      <c r="UK11" s="78"/>
      <c r="UL11" s="78"/>
      <c r="UM11" s="78"/>
      <c r="UN11" s="78"/>
      <c r="UO11" s="78"/>
      <c r="UP11" s="78"/>
      <c r="UQ11" s="78"/>
      <c r="UR11" s="78"/>
      <c r="US11" s="78"/>
      <c r="UT11" s="78"/>
      <c r="UU11" s="78"/>
      <c r="UV11" s="78"/>
      <c r="UW11" s="78"/>
      <c r="UX11" s="78"/>
      <c r="UY11" s="78"/>
      <c r="UZ11" s="78"/>
      <c r="VA11" s="78"/>
      <c r="VB11" s="78"/>
      <c r="VC11" s="78"/>
      <c r="VD11" s="78"/>
      <c r="VE11" s="78"/>
      <c r="VF11" s="78"/>
      <c r="VG11" s="78"/>
      <c r="VH11" s="78"/>
      <c r="VI11" s="78"/>
      <c r="VJ11" s="78"/>
      <c r="VK11" s="78"/>
      <c r="VL11" s="78"/>
      <c r="VM11" s="78"/>
      <c r="VN11" s="78"/>
      <c r="VO11" s="78"/>
      <c r="VP11" s="78"/>
      <c r="VQ11" s="78"/>
      <c r="VR11" s="78"/>
      <c r="VS11" s="78"/>
      <c r="VT11" s="78"/>
      <c r="VU11" s="78"/>
      <c r="VV11" s="78"/>
      <c r="VW11" s="78"/>
      <c r="VX11" s="78"/>
      <c r="VY11" s="78"/>
      <c r="VZ11" s="78"/>
      <c r="WA11" s="78"/>
      <c r="WB11" s="78"/>
      <c r="WC11" s="78"/>
      <c r="WD11" s="78"/>
      <c r="WE11" s="78"/>
      <c r="WF11" s="78"/>
      <c r="WG11" s="78"/>
      <c r="WH11" s="78"/>
      <c r="WI11" s="78"/>
      <c r="WJ11" s="78"/>
      <c r="WK11" s="78"/>
      <c r="WL11" s="78"/>
      <c r="WM11" s="78"/>
      <c r="WN11" s="78"/>
      <c r="WO11" s="78"/>
      <c r="WP11" s="78"/>
      <c r="WQ11" s="78"/>
      <c r="WR11" s="78"/>
      <c r="WS11" s="78"/>
      <c r="WT11" s="78"/>
      <c r="WU11" s="78"/>
      <c r="WV11" s="78"/>
      <c r="WW11" s="78"/>
      <c r="WX11" s="78"/>
      <c r="WY11" s="78"/>
      <c r="WZ11" s="78"/>
      <c r="XA11" s="78"/>
      <c r="XB11" s="78"/>
      <c r="XC11" s="78"/>
      <c r="XD11" s="78"/>
      <c r="XE11" s="78"/>
      <c r="XF11" s="78"/>
      <c r="XG11" s="78"/>
      <c r="XH11" s="78"/>
      <c r="XI11" s="78"/>
      <c r="XJ11" s="78"/>
      <c r="XK11" s="78"/>
      <c r="XL11" s="78"/>
      <c r="XM11" s="78"/>
      <c r="XN11" s="78"/>
      <c r="XO11" s="78"/>
      <c r="XP11" s="78"/>
      <c r="XQ11" s="78"/>
      <c r="XR11" s="78"/>
      <c r="XS11" s="78"/>
      <c r="XT11" s="78"/>
      <c r="XU11" s="78"/>
      <c r="XV11" s="78"/>
      <c r="XW11" s="78"/>
      <c r="XX11" s="78"/>
      <c r="XY11" s="78"/>
      <c r="XZ11" s="78"/>
      <c r="YA11" s="78"/>
      <c r="YB11" s="78"/>
      <c r="YC11" s="78"/>
      <c r="YD11" s="78"/>
      <c r="YE11" s="78"/>
      <c r="YF11" s="78"/>
      <c r="YG11" s="78"/>
      <c r="YH11" s="78"/>
      <c r="YI11" s="78"/>
      <c r="YJ11" s="78"/>
      <c r="YK11" s="78"/>
      <c r="YL11" s="78"/>
      <c r="YM11" s="78"/>
      <c r="YN11" s="78"/>
      <c r="YO11" s="78"/>
      <c r="YP11" s="78"/>
      <c r="YQ11" s="78"/>
      <c r="YR11" s="78"/>
      <c r="YS11" s="78"/>
      <c r="YT11" s="78"/>
      <c r="YU11" s="78"/>
      <c r="YV11" s="78"/>
      <c r="YW11" s="78"/>
      <c r="YX11" s="78"/>
      <c r="YY11" s="78"/>
      <c r="YZ11" s="78"/>
      <c r="ZA11" s="78"/>
      <c r="ZB11" s="78"/>
      <c r="ZC11" s="78"/>
      <c r="ZD11" s="78"/>
      <c r="ZE11" s="78"/>
      <c r="ZF11" s="78"/>
      <c r="ZG11" s="78"/>
      <c r="ZH11" s="78"/>
      <c r="ZI11" s="78"/>
      <c r="ZJ11" s="78"/>
      <c r="ZK11" s="78"/>
      <c r="ZL11" s="78"/>
      <c r="ZM11" s="78"/>
      <c r="ZN11" s="78"/>
      <c r="ZO11" s="78"/>
      <c r="ZP11" s="78"/>
      <c r="ZQ11" s="78"/>
      <c r="ZR11" s="78"/>
      <c r="ZS11" s="78"/>
      <c r="ZT11" s="78"/>
      <c r="ZU11" s="78"/>
      <c r="ZV11" s="78"/>
      <c r="ZW11" s="78"/>
      <c r="ZX11" s="78"/>
      <c r="ZY11" s="78"/>
      <c r="ZZ11" s="78"/>
      <c r="AAA11" s="78"/>
      <c r="AAB11" s="78"/>
      <c r="AAC11" s="78"/>
      <c r="AAD11" s="78"/>
      <c r="AAE11" s="78"/>
      <c r="AAF11" s="78"/>
      <c r="AAG11" s="78"/>
      <c r="AAH11" s="78"/>
      <c r="AAI11" s="78"/>
      <c r="AAJ11" s="78"/>
      <c r="AAK11" s="78"/>
      <c r="AAL11" s="78"/>
      <c r="AAM11" s="78"/>
      <c r="AAN11" s="78"/>
      <c r="AAO11" s="78"/>
      <c r="AAP11" s="78"/>
      <c r="AAQ11" s="78"/>
      <c r="AAR11" s="78"/>
      <c r="AAS11" s="78"/>
      <c r="AAT11" s="78"/>
      <c r="AAU11" s="78"/>
      <c r="AAV11" s="78"/>
      <c r="AAW11" s="78"/>
      <c r="AAX11" s="78"/>
      <c r="AAY11" s="78"/>
      <c r="AAZ11" s="78"/>
      <c r="ABA11" s="78"/>
      <c r="ABB11" s="78"/>
      <c r="ABC11" s="78"/>
      <c r="ABD11" s="78"/>
      <c r="ABE11" s="78"/>
      <c r="ABF11" s="78"/>
      <c r="ABG11" s="78"/>
      <c r="ABH11" s="78"/>
      <c r="ABI11" s="78"/>
      <c r="ABJ11" s="78"/>
      <c r="ABK11" s="78"/>
      <c r="ABL11" s="78"/>
      <c r="ABM11" s="78"/>
      <c r="ABN11" s="78"/>
      <c r="ABO11" s="78"/>
      <c r="ABP11" s="78"/>
      <c r="ABQ11" s="78"/>
      <c r="ABR11" s="78"/>
      <c r="ABS11" s="78"/>
      <c r="ABT11" s="78"/>
      <c r="ABU11" s="78"/>
      <c r="ABV11" s="78"/>
      <c r="ABW11" s="78"/>
      <c r="ABX11" s="78"/>
      <c r="ABY11" s="78"/>
      <c r="ABZ11" s="78"/>
      <c r="ACA11" s="78"/>
      <c r="ACB11" s="78"/>
      <c r="ACC11" s="78"/>
      <c r="ACD11" s="78"/>
      <c r="ACE11" s="78"/>
      <c r="ACF11" s="78"/>
      <c r="ACG11" s="78"/>
      <c r="ACH11" s="78"/>
      <c r="ACI11" s="78"/>
      <c r="ACJ11" s="78"/>
      <c r="ACK11" s="78"/>
      <c r="ACL11" s="78"/>
      <c r="ACM11" s="78"/>
      <c r="ACN11" s="78"/>
      <c r="ACO11" s="78"/>
      <c r="ACP11" s="78"/>
      <c r="ACQ11" s="78"/>
      <c r="ACR11" s="78"/>
      <c r="ACS11" s="78"/>
      <c r="ACT11" s="78"/>
      <c r="ACU11" s="78"/>
      <c r="ACV11" s="78"/>
      <c r="ACW11" s="78"/>
      <c r="ACX11" s="78"/>
      <c r="ACY11" s="78"/>
      <c r="ACZ11" s="78"/>
      <c r="ADA11" s="78"/>
      <c r="ADB11" s="78"/>
      <c r="ADC11" s="78"/>
      <c r="ADD11" s="78"/>
      <c r="ADE11" s="78"/>
      <c r="ADF11" s="78"/>
      <c r="ADG11" s="78"/>
      <c r="ADH11" s="78"/>
      <c r="ADI11" s="78"/>
      <c r="ADJ11" s="78"/>
      <c r="ADK11" s="78"/>
      <c r="ADL11" s="78"/>
      <c r="ADM11" s="78"/>
      <c r="ADN11" s="78"/>
      <c r="ADO11" s="78"/>
      <c r="ADP11" s="78"/>
      <c r="ADQ11" s="78"/>
      <c r="ADR11" s="78"/>
      <c r="ADS11" s="78"/>
      <c r="ADT11" s="78"/>
      <c r="ADU11" s="78"/>
      <c r="ADV11" s="78"/>
      <c r="ADW11" s="78"/>
      <c r="ADX11" s="78"/>
      <c r="ADY11" s="78"/>
      <c r="ADZ11" s="78"/>
      <c r="AEA11" s="78"/>
      <c r="AEB11" s="78"/>
      <c r="AEC11" s="78"/>
      <c r="AED11" s="78"/>
      <c r="AEE11" s="78"/>
      <c r="AEF11" s="78"/>
      <c r="AEG11" s="78"/>
      <c r="AEH11" s="78"/>
      <c r="AEI11" s="78"/>
      <c r="AEJ11" s="78"/>
      <c r="AEK11" s="78"/>
      <c r="AEL11" s="78"/>
      <c r="AEM11" s="78"/>
      <c r="AEN11" s="78"/>
      <c r="AEO11" s="78"/>
      <c r="AEP11" s="78"/>
      <c r="AEQ11" s="78"/>
      <c r="AER11" s="78"/>
      <c r="AES11" s="78"/>
      <c r="AET11" s="78"/>
      <c r="AEU11" s="78"/>
      <c r="AEV11" s="78"/>
      <c r="AEW11" s="78"/>
      <c r="AEX11" s="78"/>
      <c r="AEY11" s="78"/>
      <c r="AEZ11" s="78"/>
      <c r="AFA11" s="78"/>
      <c r="AFB11" s="78"/>
      <c r="AFC11" s="78"/>
      <c r="AFD11" s="78"/>
      <c r="AFE11" s="78"/>
      <c r="AFF11" s="78"/>
      <c r="AFG11" s="78"/>
      <c r="AFH11" s="78"/>
      <c r="AFI11" s="78"/>
      <c r="AFJ11" s="78"/>
      <c r="AFK11" s="78"/>
      <c r="AFL11" s="78"/>
      <c r="AFM11" s="78"/>
      <c r="AFN11" s="78"/>
      <c r="AFO11" s="78"/>
      <c r="AFP11" s="78"/>
      <c r="AFQ11" s="78"/>
      <c r="AFR11" s="78"/>
      <c r="AFS11" s="78"/>
      <c r="AFT11" s="78"/>
      <c r="AFU11" s="78"/>
      <c r="AFV11" s="78"/>
      <c r="AFW11" s="78"/>
      <c r="AFX11" s="78"/>
      <c r="AFY11" s="78"/>
      <c r="AFZ11" s="78"/>
      <c r="AGA11" s="78"/>
      <c r="AGB11" s="78"/>
      <c r="AGC11" s="78"/>
      <c r="AGD11" s="78"/>
      <c r="AGE11" s="78"/>
      <c r="AGF11" s="78"/>
      <c r="AGG11" s="78"/>
      <c r="AGH11" s="78"/>
      <c r="AGI11" s="78"/>
      <c r="AGJ11" s="78"/>
      <c r="AGK11" s="78"/>
      <c r="AGL11" s="78"/>
      <c r="AGM11" s="78"/>
      <c r="AGN11" s="78"/>
      <c r="AGO11" s="78"/>
      <c r="AGP11" s="78"/>
      <c r="AGQ11" s="78"/>
      <c r="AGR11" s="78"/>
      <c r="AGS11" s="78"/>
      <c r="AGT11" s="78"/>
      <c r="AGU11" s="78"/>
      <c r="AGV11" s="78"/>
      <c r="AGW11" s="78"/>
      <c r="AGX11" s="78"/>
      <c r="AGY11" s="78"/>
      <c r="AGZ11" s="78"/>
      <c r="AHA11" s="78"/>
      <c r="AHB11" s="78"/>
      <c r="AHC11" s="78"/>
      <c r="AHD11" s="78"/>
      <c r="AHE11" s="78"/>
      <c r="AHF11" s="78"/>
      <c r="AHG11" s="78"/>
      <c r="AHH11" s="78"/>
      <c r="AHI11" s="78"/>
      <c r="AHJ11" s="78"/>
      <c r="AHK11" s="78"/>
      <c r="AHL11" s="78"/>
      <c r="AHM11" s="78"/>
      <c r="AHN11" s="78"/>
      <c r="AHO11" s="78"/>
      <c r="AHP11" s="78"/>
      <c r="AHQ11" s="78"/>
      <c r="AHR11" s="78"/>
      <c r="AHS11" s="78"/>
      <c r="AHT11" s="78"/>
      <c r="AHU11" s="78"/>
      <c r="AHV11" s="78"/>
      <c r="AHW11" s="78"/>
      <c r="AHX11" s="78"/>
      <c r="AHY11" s="78"/>
      <c r="AHZ11" s="78"/>
      <c r="AIA11" s="78"/>
      <c r="AIB11" s="78"/>
      <c r="AIC11" s="78"/>
      <c r="AID11" s="78"/>
      <c r="AIE11" s="78"/>
      <c r="AIF11" s="78"/>
      <c r="AIG11" s="78"/>
      <c r="AIH11" s="78"/>
      <c r="AII11" s="78"/>
      <c r="AIJ11" s="78"/>
      <c r="AIK11" s="78"/>
      <c r="AIL11" s="78"/>
      <c r="AIM11" s="78"/>
      <c r="AIN11" s="78"/>
      <c r="AIO11" s="78"/>
      <c r="AIP11" s="78"/>
      <c r="AIQ11" s="78"/>
      <c r="AIR11" s="78"/>
      <c r="AIS11" s="78"/>
      <c r="AIT11" s="78"/>
      <c r="AIU11" s="78"/>
      <c r="AIV11" s="78"/>
      <c r="AIW11" s="78"/>
      <c r="AIX11" s="78"/>
      <c r="AIY11" s="78"/>
      <c r="AIZ11" s="78"/>
      <c r="AJA11" s="78"/>
      <c r="AJB11" s="78"/>
      <c r="AJC11" s="78"/>
      <c r="AJD11" s="78"/>
      <c r="AJE11" s="78"/>
      <c r="AJF11" s="78"/>
      <c r="AJG11" s="78"/>
      <c r="AJH11" s="78"/>
      <c r="AJI11" s="78"/>
      <c r="AJJ11" s="78"/>
      <c r="AJK11" s="78"/>
      <c r="AJL11" s="78"/>
      <c r="AJM11" s="78"/>
      <c r="AJN11" s="78"/>
      <c r="AJO11" s="78"/>
      <c r="AJP11" s="78"/>
      <c r="AJQ11" s="78"/>
      <c r="AJR11" s="78"/>
      <c r="AJS11" s="78"/>
      <c r="AJT11" s="78"/>
      <c r="AJU11" s="78"/>
      <c r="AJV11" s="78"/>
      <c r="AJW11" s="78"/>
      <c r="AJX11" s="78"/>
      <c r="AJY11" s="78"/>
      <c r="AJZ11" s="78"/>
      <c r="AKA11" s="78"/>
      <c r="AKB11" s="78"/>
      <c r="AKC11" s="78"/>
      <c r="AKD11" s="78"/>
      <c r="AKE11" s="78"/>
      <c r="AKF11" s="78"/>
      <c r="AKG11" s="78"/>
      <c r="AKH11" s="78"/>
      <c r="AKI11" s="78"/>
      <c r="AKJ11" s="78"/>
      <c r="AKK11" s="78"/>
      <c r="AKL11" s="78"/>
      <c r="AKM11" s="78"/>
      <c r="AKN11" s="78"/>
      <c r="AKO11" s="78"/>
      <c r="AKP11" s="78"/>
      <c r="AKQ11" s="78"/>
      <c r="AKR11" s="78"/>
      <c r="AKS11" s="78"/>
      <c r="AKT11" s="78"/>
      <c r="AKU11" s="78"/>
      <c r="AKV11" s="78"/>
      <c r="AKW11" s="78"/>
      <c r="AKX11" s="78"/>
      <c r="AKY11" s="78"/>
      <c r="AKZ11" s="78"/>
      <c r="ALA11" s="78"/>
      <c r="ALB11" s="78"/>
      <c r="ALC11" s="78"/>
      <c r="ALD11" s="78"/>
      <c r="ALE11" s="78"/>
      <c r="ALF11" s="78"/>
      <c r="ALG11" s="78"/>
      <c r="ALH11" s="78"/>
      <c r="ALI11" s="78"/>
      <c r="ALJ11" s="78"/>
      <c r="ALK11" s="78"/>
      <c r="ALL11" s="78"/>
      <c r="ALM11" s="78"/>
      <c r="ALN11" s="78"/>
      <c r="ALO11" s="78"/>
      <c r="ALP11" s="78"/>
      <c r="ALQ11" s="78"/>
      <c r="ALR11" s="78"/>
      <c r="ALS11" s="78"/>
      <c r="ALT11" s="78"/>
      <c r="ALU11" s="78"/>
      <c r="ALV11" s="78"/>
      <c r="ALW11" s="78"/>
      <c r="ALX11" s="78"/>
      <c r="ALY11" s="78"/>
      <c r="ALZ11" s="78"/>
      <c r="AMA11" s="78"/>
      <c r="AMB11" s="78"/>
      <c r="AMC11" s="78"/>
      <c r="AMD11" s="78"/>
      <c r="AME11" s="78"/>
      <c r="AMF11" s="78"/>
      <c r="AMG11" s="78"/>
      <c r="AMH11" s="78"/>
      <c r="AMI11" s="78"/>
    </row>
    <row r="12" spans="1:1023" ht="40.5" customHeight="1">
      <c r="A12" s="88" t="s">
        <v>138</v>
      </c>
      <c r="B12" s="88" t="s">
        <v>141</v>
      </c>
      <c r="C12" s="90" t="s">
        <v>142</v>
      </c>
      <c r="D12" s="90" t="s">
        <v>196</v>
      </c>
      <c r="E12" s="88" t="s">
        <v>137</v>
      </c>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c r="IW12" s="78"/>
      <c r="IX12" s="78"/>
      <c r="IY12" s="78"/>
      <c r="IZ12" s="78"/>
      <c r="JA12" s="78"/>
      <c r="JB12" s="78"/>
      <c r="JC12" s="78"/>
      <c r="JD12" s="78"/>
      <c r="JE12" s="78"/>
      <c r="JF12" s="78"/>
      <c r="JG12" s="78"/>
      <c r="JH12" s="78"/>
      <c r="JI12" s="78"/>
      <c r="JJ12" s="78"/>
      <c r="JK12" s="78"/>
      <c r="JL12" s="78"/>
      <c r="JM12" s="78"/>
      <c r="JN12" s="78"/>
      <c r="JO12" s="78"/>
      <c r="JP12" s="78"/>
      <c r="JQ12" s="78"/>
      <c r="JR12" s="78"/>
      <c r="JS12" s="78"/>
      <c r="JT12" s="78"/>
      <c r="JU12" s="78"/>
      <c r="JV12" s="78"/>
      <c r="JW12" s="78"/>
      <c r="JX12" s="78"/>
      <c r="JY12" s="78"/>
      <c r="JZ12" s="78"/>
      <c r="KA12" s="78"/>
      <c r="KB12" s="78"/>
      <c r="KC12" s="78"/>
      <c r="KD12" s="78"/>
      <c r="KE12" s="78"/>
      <c r="KF12" s="78"/>
      <c r="KG12" s="78"/>
      <c r="KH12" s="78"/>
      <c r="KI12" s="78"/>
      <c r="KJ12" s="78"/>
      <c r="KK12" s="78"/>
      <c r="KL12" s="78"/>
      <c r="KM12" s="78"/>
      <c r="KN12" s="78"/>
      <c r="KO12" s="78"/>
      <c r="KP12" s="78"/>
      <c r="KQ12" s="78"/>
      <c r="KR12" s="78"/>
      <c r="KS12" s="78"/>
      <c r="KT12" s="78"/>
      <c r="KU12" s="78"/>
      <c r="KV12" s="78"/>
      <c r="KW12" s="78"/>
      <c r="KX12" s="78"/>
      <c r="KY12" s="78"/>
      <c r="KZ12" s="78"/>
      <c r="LA12" s="78"/>
      <c r="LB12" s="78"/>
      <c r="LC12" s="78"/>
      <c r="LD12" s="78"/>
      <c r="LE12" s="78"/>
      <c r="LF12" s="78"/>
      <c r="LG12" s="78"/>
      <c r="LH12" s="78"/>
      <c r="LI12" s="78"/>
      <c r="LJ12" s="78"/>
      <c r="LK12" s="78"/>
      <c r="LL12" s="78"/>
      <c r="LM12" s="78"/>
      <c r="LN12" s="78"/>
      <c r="LO12" s="78"/>
      <c r="LP12" s="78"/>
      <c r="LQ12" s="78"/>
      <c r="LR12" s="78"/>
      <c r="LS12" s="78"/>
      <c r="LT12" s="78"/>
      <c r="LU12" s="78"/>
      <c r="LV12" s="78"/>
      <c r="LW12" s="78"/>
      <c r="LX12" s="78"/>
      <c r="LY12" s="78"/>
      <c r="LZ12" s="78"/>
      <c r="MA12" s="78"/>
      <c r="MB12" s="78"/>
      <c r="MC12" s="78"/>
      <c r="MD12" s="78"/>
      <c r="ME12" s="78"/>
      <c r="MF12" s="78"/>
      <c r="MG12" s="78"/>
      <c r="MH12" s="78"/>
      <c r="MI12" s="78"/>
      <c r="MJ12" s="78"/>
      <c r="MK12" s="78"/>
      <c r="ML12" s="78"/>
      <c r="MM12" s="78"/>
      <c r="MN12" s="78"/>
      <c r="MO12" s="78"/>
      <c r="MP12" s="78"/>
      <c r="MQ12" s="78"/>
      <c r="MR12" s="78"/>
      <c r="MS12" s="78"/>
      <c r="MT12" s="78"/>
      <c r="MU12" s="78"/>
      <c r="MV12" s="78"/>
      <c r="MW12" s="78"/>
      <c r="MX12" s="78"/>
      <c r="MY12" s="78"/>
      <c r="MZ12" s="78"/>
      <c r="NA12" s="78"/>
      <c r="NB12" s="78"/>
      <c r="NC12" s="78"/>
      <c r="ND12" s="78"/>
      <c r="NE12" s="78"/>
      <c r="NF12" s="78"/>
      <c r="NG12" s="78"/>
      <c r="NH12" s="78"/>
      <c r="NI12" s="78"/>
      <c r="NJ12" s="78"/>
      <c r="NK12" s="78"/>
      <c r="NL12" s="78"/>
      <c r="NM12" s="78"/>
      <c r="NN12" s="78"/>
      <c r="NO12" s="78"/>
      <c r="NP12" s="78"/>
      <c r="NQ12" s="78"/>
      <c r="NR12" s="78"/>
      <c r="NS12" s="78"/>
      <c r="NT12" s="78"/>
      <c r="NU12" s="78"/>
      <c r="NV12" s="78"/>
      <c r="NW12" s="78"/>
      <c r="NX12" s="78"/>
      <c r="NY12" s="78"/>
      <c r="NZ12" s="78"/>
      <c r="OA12" s="78"/>
      <c r="OB12" s="78"/>
      <c r="OC12" s="78"/>
      <c r="OD12" s="78"/>
      <c r="OE12" s="78"/>
      <c r="OF12" s="78"/>
      <c r="OG12" s="78"/>
      <c r="OH12" s="78"/>
      <c r="OI12" s="78"/>
      <c r="OJ12" s="78"/>
      <c r="OK12" s="78"/>
      <c r="OL12" s="78"/>
      <c r="OM12" s="78"/>
      <c r="ON12" s="78"/>
      <c r="OO12" s="78"/>
      <c r="OP12" s="78"/>
      <c r="OQ12" s="78"/>
      <c r="OR12" s="78"/>
      <c r="OS12" s="78"/>
      <c r="OT12" s="78"/>
      <c r="OU12" s="78"/>
      <c r="OV12" s="78"/>
      <c r="OW12" s="78"/>
      <c r="OX12" s="78"/>
      <c r="OY12" s="78"/>
      <c r="OZ12" s="78"/>
      <c r="PA12" s="78"/>
      <c r="PB12" s="78"/>
      <c r="PC12" s="78"/>
      <c r="PD12" s="78"/>
      <c r="PE12" s="78"/>
      <c r="PF12" s="78"/>
      <c r="PG12" s="78"/>
      <c r="PH12" s="78"/>
      <c r="PI12" s="78"/>
      <c r="PJ12" s="78"/>
      <c r="PK12" s="78"/>
      <c r="PL12" s="78"/>
      <c r="PM12" s="78"/>
      <c r="PN12" s="78"/>
      <c r="PO12" s="78"/>
      <c r="PP12" s="78"/>
      <c r="PQ12" s="78"/>
      <c r="PR12" s="78"/>
      <c r="PS12" s="78"/>
      <c r="PT12" s="78"/>
      <c r="PU12" s="78"/>
      <c r="PV12" s="78"/>
      <c r="PW12" s="78"/>
      <c r="PX12" s="78"/>
      <c r="PY12" s="78"/>
      <c r="PZ12" s="78"/>
      <c r="QA12" s="78"/>
      <c r="QB12" s="78"/>
      <c r="QC12" s="78"/>
      <c r="QD12" s="78"/>
      <c r="QE12" s="78"/>
      <c r="QF12" s="78"/>
      <c r="QG12" s="78"/>
      <c r="QH12" s="78"/>
      <c r="QI12" s="78"/>
      <c r="QJ12" s="78"/>
      <c r="QK12" s="78"/>
      <c r="QL12" s="78"/>
      <c r="QM12" s="78"/>
      <c r="QN12" s="78"/>
      <c r="QO12" s="78"/>
      <c r="QP12" s="78"/>
      <c r="QQ12" s="78"/>
      <c r="QR12" s="78"/>
      <c r="QS12" s="78"/>
      <c r="QT12" s="78"/>
      <c r="QU12" s="78"/>
      <c r="QV12" s="78"/>
      <c r="QW12" s="78"/>
      <c r="QX12" s="78"/>
      <c r="QY12" s="78"/>
      <c r="QZ12" s="78"/>
      <c r="RA12" s="78"/>
      <c r="RB12" s="78"/>
      <c r="RC12" s="78"/>
      <c r="RD12" s="78"/>
      <c r="RE12" s="78"/>
      <c r="RF12" s="78"/>
      <c r="RG12" s="78"/>
      <c r="RH12" s="78"/>
      <c r="RI12" s="78"/>
      <c r="RJ12" s="78"/>
      <c r="RK12" s="78"/>
      <c r="RL12" s="78"/>
      <c r="RM12" s="78"/>
      <c r="RN12" s="78"/>
      <c r="RO12" s="78"/>
      <c r="RP12" s="78"/>
      <c r="RQ12" s="78"/>
      <c r="RR12" s="78"/>
      <c r="RS12" s="78"/>
      <c r="RT12" s="78"/>
      <c r="RU12" s="78"/>
      <c r="RV12" s="78"/>
      <c r="RW12" s="78"/>
      <c r="RX12" s="78"/>
      <c r="RY12" s="78"/>
      <c r="RZ12" s="78"/>
      <c r="SA12" s="78"/>
      <c r="SB12" s="78"/>
      <c r="SC12" s="78"/>
      <c r="SD12" s="78"/>
      <c r="SE12" s="78"/>
      <c r="SF12" s="78"/>
      <c r="SG12" s="78"/>
      <c r="SH12" s="78"/>
      <c r="SI12" s="78"/>
      <c r="SJ12" s="78"/>
      <c r="SK12" s="78"/>
      <c r="SL12" s="78"/>
      <c r="SM12" s="78"/>
      <c r="SN12" s="78"/>
      <c r="SO12" s="78"/>
      <c r="SP12" s="78"/>
      <c r="SQ12" s="78"/>
      <c r="SR12" s="78"/>
      <c r="SS12" s="78"/>
      <c r="ST12" s="78"/>
      <c r="SU12" s="78"/>
      <c r="SV12" s="78"/>
      <c r="SW12" s="78"/>
      <c r="SX12" s="78"/>
      <c r="SY12" s="78"/>
      <c r="SZ12" s="78"/>
      <c r="TA12" s="78"/>
      <c r="TB12" s="78"/>
      <c r="TC12" s="78"/>
      <c r="TD12" s="78"/>
      <c r="TE12" s="78"/>
      <c r="TF12" s="78"/>
      <c r="TG12" s="78"/>
      <c r="TH12" s="78"/>
      <c r="TI12" s="78"/>
      <c r="TJ12" s="78"/>
      <c r="TK12" s="78"/>
      <c r="TL12" s="78"/>
      <c r="TM12" s="78"/>
      <c r="TN12" s="78"/>
      <c r="TO12" s="78"/>
      <c r="TP12" s="78"/>
      <c r="TQ12" s="78"/>
      <c r="TR12" s="78"/>
      <c r="TS12" s="78"/>
      <c r="TT12" s="78"/>
      <c r="TU12" s="78"/>
      <c r="TV12" s="78"/>
      <c r="TW12" s="78"/>
      <c r="TX12" s="78"/>
      <c r="TY12" s="78"/>
      <c r="TZ12" s="78"/>
      <c r="UA12" s="78"/>
      <c r="UB12" s="78"/>
      <c r="UC12" s="78"/>
      <c r="UD12" s="78"/>
      <c r="UE12" s="78"/>
      <c r="UF12" s="78"/>
      <c r="UG12" s="78"/>
      <c r="UH12" s="78"/>
      <c r="UI12" s="78"/>
      <c r="UJ12" s="78"/>
      <c r="UK12" s="78"/>
      <c r="UL12" s="78"/>
      <c r="UM12" s="78"/>
      <c r="UN12" s="78"/>
      <c r="UO12" s="78"/>
      <c r="UP12" s="78"/>
      <c r="UQ12" s="78"/>
      <c r="UR12" s="78"/>
      <c r="US12" s="78"/>
      <c r="UT12" s="78"/>
      <c r="UU12" s="78"/>
      <c r="UV12" s="78"/>
      <c r="UW12" s="78"/>
      <c r="UX12" s="78"/>
      <c r="UY12" s="78"/>
      <c r="UZ12" s="78"/>
      <c r="VA12" s="78"/>
      <c r="VB12" s="78"/>
      <c r="VC12" s="78"/>
      <c r="VD12" s="78"/>
      <c r="VE12" s="78"/>
      <c r="VF12" s="78"/>
      <c r="VG12" s="78"/>
      <c r="VH12" s="78"/>
      <c r="VI12" s="78"/>
      <c r="VJ12" s="78"/>
      <c r="VK12" s="78"/>
      <c r="VL12" s="78"/>
      <c r="VM12" s="78"/>
      <c r="VN12" s="78"/>
      <c r="VO12" s="78"/>
      <c r="VP12" s="78"/>
      <c r="VQ12" s="78"/>
      <c r="VR12" s="78"/>
      <c r="VS12" s="78"/>
      <c r="VT12" s="78"/>
      <c r="VU12" s="78"/>
      <c r="VV12" s="78"/>
      <c r="VW12" s="78"/>
      <c r="VX12" s="78"/>
      <c r="VY12" s="78"/>
      <c r="VZ12" s="78"/>
      <c r="WA12" s="78"/>
      <c r="WB12" s="78"/>
      <c r="WC12" s="78"/>
      <c r="WD12" s="78"/>
      <c r="WE12" s="78"/>
      <c r="WF12" s="78"/>
      <c r="WG12" s="78"/>
      <c r="WH12" s="78"/>
      <c r="WI12" s="78"/>
      <c r="WJ12" s="78"/>
      <c r="WK12" s="78"/>
      <c r="WL12" s="78"/>
      <c r="WM12" s="78"/>
      <c r="WN12" s="78"/>
      <c r="WO12" s="78"/>
      <c r="WP12" s="78"/>
      <c r="WQ12" s="78"/>
      <c r="WR12" s="78"/>
      <c r="WS12" s="78"/>
      <c r="WT12" s="78"/>
      <c r="WU12" s="78"/>
      <c r="WV12" s="78"/>
      <c r="WW12" s="78"/>
      <c r="WX12" s="78"/>
      <c r="WY12" s="78"/>
      <c r="WZ12" s="78"/>
      <c r="XA12" s="78"/>
      <c r="XB12" s="78"/>
      <c r="XC12" s="78"/>
      <c r="XD12" s="78"/>
      <c r="XE12" s="78"/>
      <c r="XF12" s="78"/>
      <c r="XG12" s="78"/>
      <c r="XH12" s="78"/>
      <c r="XI12" s="78"/>
      <c r="XJ12" s="78"/>
      <c r="XK12" s="78"/>
      <c r="XL12" s="78"/>
      <c r="XM12" s="78"/>
      <c r="XN12" s="78"/>
      <c r="XO12" s="78"/>
      <c r="XP12" s="78"/>
      <c r="XQ12" s="78"/>
      <c r="XR12" s="78"/>
      <c r="XS12" s="78"/>
      <c r="XT12" s="78"/>
      <c r="XU12" s="78"/>
      <c r="XV12" s="78"/>
      <c r="XW12" s="78"/>
      <c r="XX12" s="78"/>
      <c r="XY12" s="78"/>
      <c r="XZ12" s="78"/>
      <c r="YA12" s="78"/>
      <c r="YB12" s="78"/>
      <c r="YC12" s="78"/>
      <c r="YD12" s="78"/>
      <c r="YE12" s="78"/>
      <c r="YF12" s="78"/>
      <c r="YG12" s="78"/>
      <c r="YH12" s="78"/>
      <c r="YI12" s="78"/>
      <c r="YJ12" s="78"/>
      <c r="YK12" s="78"/>
      <c r="YL12" s="78"/>
      <c r="YM12" s="78"/>
      <c r="YN12" s="78"/>
      <c r="YO12" s="78"/>
      <c r="YP12" s="78"/>
      <c r="YQ12" s="78"/>
      <c r="YR12" s="78"/>
      <c r="YS12" s="78"/>
      <c r="YT12" s="78"/>
      <c r="YU12" s="78"/>
      <c r="YV12" s="78"/>
      <c r="YW12" s="78"/>
      <c r="YX12" s="78"/>
      <c r="YY12" s="78"/>
      <c r="YZ12" s="78"/>
      <c r="ZA12" s="78"/>
      <c r="ZB12" s="78"/>
      <c r="ZC12" s="78"/>
      <c r="ZD12" s="78"/>
      <c r="ZE12" s="78"/>
      <c r="ZF12" s="78"/>
      <c r="ZG12" s="78"/>
      <c r="ZH12" s="78"/>
      <c r="ZI12" s="78"/>
      <c r="ZJ12" s="78"/>
      <c r="ZK12" s="78"/>
      <c r="ZL12" s="78"/>
      <c r="ZM12" s="78"/>
      <c r="ZN12" s="78"/>
      <c r="ZO12" s="78"/>
      <c r="ZP12" s="78"/>
      <c r="ZQ12" s="78"/>
      <c r="ZR12" s="78"/>
      <c r="ZS12" s="78"/>
      <c r="ZT12" s="78"/>
      <c r="ZU12" s="78"/>
      <c r="ZV12" s="78"/>
      <c r="ZW12" s="78"/>
      <c r="ZX12" s="78"/>
      <c r="ZY12" s="78"/>
      <c r="ZZ12" s="78"/>
      <c r="AAA12" s="78"/>
      <c r="AAB12" s="78"/>
      <c r="AAC12" s="78"/>
      <c r="AAD12" s="78"/>
      <c r="AAE12" s="78"/>
      <c r="AAF12" s="78"/>
      <c r="AAG12" s="78"/>
      <c r="AAH12" s="78"/>
      <c r="AAI12" s="78"/>
      <c r="AAJ12" s="78"/>
      <c r="AAK12" s="78"/>
      <c r="AAL12" s="78"/>
      <c r="AAM12" s="78"/>
      <c r="AAN12" s="78"/>
      <c r="AAO12" s="78"/>
      <c r="AAP12" s="78"/>
      <c r="AAQ12" s="78"/>
      <c r="AAR12" s="78"/>
      <c r="AAS12" s="78"/>
      <c r="AAT12" s="78"/>
      <c r="AAU12" s="78"/>
      <c r="AAV12" s="78"/>
      <c r="AAW12" s="78"/>
      <c r="AAX12" s="78"/>
      <c r="AAY12" s="78"/>
      <c r="AAZ12" s="78"/>
      <c r="ABA12" s="78"/>
      <c r="ABB12" s="78"/>
      <c r="ABC12" s="78"/>
      <c r="ABD12" s="78"/>
      <c r="ABE12" s="78"/>
      <c r="ABF12" s="78"/>
      <c r="ABG12" s="78"/>
      <c r="ABH12" s="78"/>
      <c r="ABI12" s="78"/>
      <c r="ABJ12" s="78"/>
      <c r="ABK12" s="78"/>
      <c r="ABL12" s="78"/>
      <c r="ABM12" s="78"/>
      <c r="ABN12" s="78"/>
      <c r="ABO12" s="78"/>
      <c r="ABP12" s="78"/>
      <c r="ABQ12" s="78"/>
      <c r="ABR12" s="78"/>
      <c r="ABS12" s="78"/>
      <c r="ABT12" s="78"/>
      <c r="ABU12" s="78"/>
      <c r="ABV12" s="78"/>
      <c r="ABW12" s="78"/>
      <c r="ABX12" s="78"/>
      <c r="ABY12" s="78"/>
      <c r="ABZ12" s="78"/>
      <c r="ACA12" s="78"/>
      <c r="ACB12" s="78"/>
      <c r="ACC12" s="78"/>
      <c r="ACD12" s="78"/>
      <c r="ACE12" s="78"/>
      <c r="ACF12" s="78"/>
      <c r="ACG12" s="78"/>
      <c r="ACH12" s="78"/>
      <c r="ACI12" s="78"/>
      <c r="ACJ12" s="78"/>
      <c r="ACK12" s="78"/>
      <c r="ACL12" s="78"/>
      <c r="ACM12" s="78"/>
      <c r="ACN12" s="78"/>
      <c r="ACO12" s="78"/>
      <c r="ACP12" s="78"/>
      <c r="ACQ12" s="78"/>
      <c r="ACR12" s="78"/>
      <c r="ACS12" s="78"/>
      <c r="ACT12" s="78"/>
      <c r="ACU12" s="78"/>
      <c r="ACV12" s="78"/>
      <c r="ACW12" s="78"/>
      <c r="ACX12" s="78"/>
      <c r="ACY12" s="78"/>
      <c r="ACZ12" s="78"/>
      <c r="ADA12" s="78"/>
      <c r="ADB12" s="78"/>
      <c r="ADC12" s="78"/>
      <c r="ADD12" s="78"/>
      <c r="ADE12" s="78"/>
      <c r="ADF12" s="78"/>
      <c r="ADG12" s="78"/>
      <c r="ADH12" s="78"/>
      <c r="ADI12" s="78"/>
      <c r="ADJ12" s="78"/>
      <c r="ADK12" s="78"/>
      <c r="ADL12" s="78"/>
      <c r="ADM12" s="78"/>
      <c r="ADN12" s="78"/>
      <c r="ADO12" s="78"/>
      <c r="ADP12" s="78"/>
      <c r="ADQ12" s="78"/>
      <c r="ADR12" s="78"/>
      <c r="ADS12" s="78"/>
      <c r="ADT12" s="78"/>
      <c r="ADU12" s="78"/>
      <c r="ADV12" s="78"/>
      <c r="ADW12" s="78"/>
      <c r="ADX12" s="78"/>
      <c r="ADY12" s="78"/>
      <c r="ADZ12" s="78"/>
      <c r="AEA12" s="78"/>
      <c r="AEB12" s="78"/>
      <c r="AEC12" s="78"/>
      <c r="AED12" s="78"/>
      <c r="AEE12" s="78"/>
      <c r="AEF12" s="78"/>
      <c r="AEG12" s="78"/>
      <c r="AEH12" s="78"/>
      <c r="AEI12" s="78"/>
      <c r="AEJ12" s="78"/>
      <c r="AEK12" s="78"/>
      <c r="AEL12" s="78"/>
      <c r="AEM12" s="78"/>
      <c r="AEN12" s="78"/>
      <c r="AEO12" s="78"/>
      <c r="AEP12" s="78"/>
      <c r="AEQ12" s="78"/>
      <c r="AER12" s="78"/>
      <c r="AES12" s="78"/>
      <c r="AET12" s="78"/>
      <c r="AEU12" s="78"/>
      <c r="AEV12" s="78"/>
      <c r="AEW12" s="78"/>
      <c r="AEX12" s="78"/>
      <c r="AEY12" s="78"/>
      <c r="AEZ12" s="78"/>
      <c r="AFA12" s="78"/>
      <c r="AFB12" s="78"/>
      <c r="AFC12" s="78"/>
      <c r="AFD12" s="78"/>
      <c r="AFE12" s="78"/>
      <c r="AFF12" s="78"/>
      <c r="AFG12" s="78"/>
      <c r="AFH12" s="78"/>
      <c r="AFI12" s="78"/>
      <c r="AFJ12" s="78"/>
      <c r="AFK12" s="78"/>
      <c r="AFL12" s="78"/>
      <c r="AFM12" s="78"/>
      <c r="AFN12" s="78"/>
      <c r="AFO12" s="78"/>
      <c r="AFP12" s="78"/>
      <c r="AFQ12" s="78"/>
      <c r="AFR12" s="78"/>
      <c r="AFS12" s="78"/>
      <c r="AFT12" s="78"/>
      <c r="AFU12" s="78"/>
      <c r="AFV12" s="78"/>
      <c r="AFW12" s="78"/>
      <c r="AFX12" s="78"/>
      <c r="AFY12" s="78"/>
      <c r="AFZ12" s="78"/>
      <c r="AGA12" s="78"/>
      <c r="AGB12" s="78"/>
      <c r="AGC12" s="78"/>
      <c r="AGD12" s="78"/>
      <c r="AGE12" s="78"/>
      <c r="AGF12" s="78"/>
      <c r="AGG12" s="78"/>
      <c r="AGH12" s="78"/>
      <c r="AGI12" s="78"/>
      <c r="AGJ12" s="78"/>
      <c r="AGK12" s="78"/>
      <c r="AGL12" s="78"/>
      <c r="AGM12" s="78"/>
      <c r="AGN12" s="78"/>
      <c r="AGO12" s="78"/>
      <c r="AGP12" s="78"/>
      <c r="AGQ12" s="78"/>
      <c r="AGR12" s="78"/>
      <c r="AGS12" s="78"/>
      <c r="AGT12" s="78"/>
      <c r="AGU12" s="78"/>
      <c r="AGV12" s="78"/>
      <c r="AGW12" s="78"/>
      <c r="AGX12" s="78"/>
      <c r="AGY12" s="78"/>
      <c r="AGZ12" s="78"/>
      <c r="AHA12" s="78"/>
      <c r="AHB12" s="78"/>
      <c r="AHC12" s="78"/>
      <c r="AHD12" s="78"/>
      <c r="AHE12" s="78"/>
      <c r="AHF12" s="78"/>
      <c r="AHG12" s="78"/>
      <c r="AHH12" s="78"/>
      <c r="AHI12" s="78"/>
      <c r="AHJ12" s="78"/>
      <c r="AHK12" s="78"/>
      <c r="AHL12" s="78"/>
      <c r="AHM12" s="78"/>
      <c r="AHN12" s="78"/>
      <c r="AHO12" s="78"/>
      <c r="AHP12" s="78"/>
      <c r="AHQ12" s="78"/>
      <c r="AHR12" s="78"/>
      <c r="AHS12" s="78"/>
      <c r="AHT12" s="78"/>
      <c r="AHU12" s="78"/>
      <c r="AHV12" s="78"/>
      <c r="AHW12" s="78"/>
      <c r="AHX12" s="78"/>
      <c r="AHY12" s="78"/>
      <c r="AHZ12" s="78"/>
      <c r="AIA12" s="78"/>
      <c r="AIB12" s="78"/>
      <c r="AIC12" s="78"/>
      <c r="AID12" s="78"/>
      <c r="AIE12" s="78"/>
      <c r="AIF12" s="78"/>
      <c r="AIG12" s="78"/>
      <c r="AIH12" s="78"/>
      <c r="AII12" s="78"/>
      <c r="AIJ12" s="78"/>
      <c r="AIK12" s="78"/>
      <c r="AIL12" s="78"/>
      <c r="AIM12" s="78"/>
      <c r="AIN12" s="78"/>
      <c r="AIO12" s="78"/>
      <c r="AIP12" s="78"/>
      <c r="AIQ12" s="78"/>
      <c r="AIR12" s="78"/>
      <c r="AIS12" s="78"/>
      <c r="AIT12" s="78"/>
      <c r="AIU12" s="78"/>
      <c r="AIV12" s="78"/>
      <c r="AIW12" s="78"/>
      <c r="AIX12" s="78"/>
      <c r="AIY12" s="78"/>
      <c r="AIZ12" s="78"/>
      <c r="AJA12" s="78"/>
      <c r="AJB12" s="78"/>
      <c r="AJC12" s="78"/>
      <c r="AJD12" s="78"/>
      <c r="AJE12" s="78"/>
      <c r="AJF12" s="78"/>
      <c r="AJG12" s="78"/>
      <c r="AJH12" s="78"/>
      <c r="AJI12" s="78"/>
      <c r="AJJ12" s="78"/>
      <c r="AJK12" s="78"/>
      <c r="AJL12" s="78"/>
      <c r="AJM12" s="78"/>
      <c r="AJN12" s="78"/>
      <c r="AJO12" s="78"/>
      <c r="AJP12" s="78"/>
      <c r="AJQ12" s="78"/>
      <c r="AJR12" s="78"/>
      <c r="AJS12" s="78"/>
      <c r="AJT12" s="78"/>
      <c r="AJU12" s="78"/>
      <c r="AJV12" s="78"/>
      <c r="AJW12" s="78"/>
      <c r="AJX12" s="78"/>
      <c r="AJY12" s="78"/>
      <c r="AJZ12" s="78"/>
      <c r="AKA12" s="78"/>
      <c r="AKB12" s="78"/>
      <c r="AKC12" s="78"/>
      <c r="AKD12" s="78"/>
      <c r="AKE12" s="78"/>
      <c r="AKF12" s="78"/>
      <c r="AKG12" s="78"/>
      <c r="AKH12" s="78"/>
      <c r="AKI12" s="78"/>
      <c r="AKJ12" s="78"/>
      <c r="AKK12" s="78"/>
      <c r="AKL12" s="78"/>
      <c r="AKM12" s="78"/>
      <c r="AKN12" s="78"/>
      <c r="AKO12" s="78"/>
      <c r="AKP12" s="78"/>
      <c r="AKQ12" s="78"/>
      <c r="AKR12" s="78"/>
      <c r="AKS12" s="78"/>
      <c r="AKT12" s="78"/>
      <c r="AKU12" s="78"/>
      <c r="AKV12" s="78"/>
      <c r="AKW12" s="78"/>
      <c r="AKX12" s="78"/>
      <c r="AKY12" s="78"/>
      <c r="AKZ12" s="78"/>
      <c r="ALA12" s="78"/>
      <c r="ALB12" s="78"/>
      <c r="ALC12" s="78"/>
      <c r="ALD12" s="78"/>
      <c r="ALE12" s="78"/>
      <c r="ALF12" s="78"/>
      <c r="ALG12" s="78"/>
      <c r="ALH12" s="78"/>
      <c r="ALI12" s="78"/>
      <c r="ALJ12" s="78"/>
      <c r="ALK12" s="78"/>
      <c r="ALL12" s="78"/>
      <c r="ALM12" s="78"/>
      <c r="ALN12" s="78"/>
      <c r="ALO12" s="78"/>
      <c r="ALP12" s="78"/>
      <c r="ALQ12" s="78"/>
      <c r="ALR12" s="78"/>
      <c r="ALS12" s="78"/>
      <c r="ALT12" s="78"/>
      <c r="ALU12" s="78"/>
      <c r="ALV12" s="78"/>
      <c r="ALW12" s="78"/>
      <c r="ALX12" s="78"/>
      <c r="ALY12" s="78"/>
      <c r="ALZ12" s="78"/>
      <c r="AMA12" s="78"/>
      <c r="AMB12" s="78"/>
      <c r="AMC12" s="78"/>
      <c r="AMD12" s="78"/>
      <c r="AME12" s="78"/>
      <c r="AMF12" s="78"/>
      <c r="AMG12" s="78"/>
      <c r="AMH12" s="78"/>
      <c r="AMI12" s="78"/>
    </row>
    <row r="13" spans="1:1023" ht="40.5" customHeight="1">
      <c r="A13" s="89" t="s">
        <v>143</v>
      </c>
      <c r="B13" s="91" t="s">
        <v>144</v>
      </c>
      <c r="C13" s="92" t="s">
        <v>145</v>
      </c>
      <c r="D13" s="90" t="s">
        <v>196</v>
      </c>
      <c r="E13" s="88" t="s">
        <v>137</v>
      </c>
    </row>
    <row r="14" spans="1:1023" ht="40.5" customHeight="1">
      <c r="A14" s="88" t="s">
        <v>138</v>
      </c>
      <c r="B14" s="88" t="s">
        <v>146</v>
      </c>
      <c r="C14" s="90" t="s">
        <v>139</v>
      </c>
      <c r="D14" s="90" t="s">
        <v>196</v>
      </c>
      <c r="E14" s="88" t="s">
        <v>137</v>
      </c>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c r="IW14" s="78"/>
      <c r="IX14" s="78"/>
      <c r="IY14" s="78"/>
      <c r="IZ14" s="78"/>
      <c r="JA14" s="78"/>
      <c r="JB14" s="78"/>
      <c r="JC14" s="78"/>
      <c r="JD14" s="78"/>
      <c r="JE14" s="78"/>
      <c r="JF14" s="78"/>
      <c r="JG14" s="78"/>
      <c r="JH14" s="78"/>
      <c r="JI14" s="78"/>
      <c r="JJ14" s="78"/>
      <c r="JK14" s="78"/>
      <c r="JL14" s="78"/>
      <c r="JM14" s="78"/>
      <c r="JN14" s="78"/>
      <c r="JO14" s="78"/>
      <c r="JP14" s="78"/>
      <c r="JQ14" s="78"/>
      <c r="JR14" s="78"/>
      <c r="JS14" s="78"/>
      <c r="JT14" s="78"/>
      <c r="JU14" s="78"/>
      <c r="JV14" s="78"/>
      <c r="JW14" s="78"/>
      <c r="JX14" s="78"/>
      <c r="JY14" s="78"/>
      <c r="JZ14" s="78"/>
      <c r="KA14" s="78"/>
      <c r="KB14" s="78"/>
      <c r="KC14" s="78"/>
      <c r="KD14" s="78"/>
      <c r="KE14" s="78"/>
      <c r="KF14" s="78"/>
      <c r="KG14" s="78"/>
      <c r="KH14" s="78"/>
      <c r="KI14" s="78"/>
      <c r="KJ14" s="78"/>
      <c r="KK14" s="78"/>
      <c r="KL14" s="78"/>
      <c r="KM14" s="78"/>
      <c r="KN14" s="78"/>
      <c r="KO14" s="78"/>
      <c r="KP14" s="78"/>
      <c r="KQ14" s="78"/>
      <c r="KR14" s="78"/>
      <c r="KS14" s="78"/>
      <c r="KT14" s="78"/>
      <c r="KU14" s="78"/>
      <c r="KV14" s="78"/>
      <c r="KW14" s="78"/>
      <c r="KX14" s="78"/>
      <c r="KY14" s="78"/>
      <c r="KZ14" s="78"/>
      <c r="LA14" s="78"/>
      <c r="LB14" s="78"/>
      <c r="LC14" s="78"/>
      <c r="LD14" s="78"/>
      <c r="LE14" s="78"/>
      <c r="LF14" s="78"/>
      <c r="LG14" s="78"/>
      <c r="LH14" s="78"/>
      <c r="LI14" s="78"/>
      <c r="LJ14" s="78"/>
      <c r="LK14" s="78"/>
      <c r="LL14" s="78"/>
      <c r="LM14" s="78"/>
      <c r="LN14" s="78"/>
      <c r="LO14" s="78"/>
      <c r="LP14" s="78"/>
      <c r="LQ14" s="78"/>
      <c r="LR14" s="78"/>
      <c r="LS14" s="78"/>
      <c r="LT14" s="78"/>
      <c r="LU14" s="78"/>
      <c r="LV14" s="78"/>
      <c r="LW14" s="78"/>
      <c r="LX14" s="78"/>
      <c r="LY14" s="78"/>
      <c r="LZ14" s="78"/>
      <c r="MA14" s="78"/>
      <c r="MB14" s="78"/>
      <c r="MC14" s="78"/>
      <c r="MD14" s="78"/>
      <c r="ME14" s="78"/>
      <c r="MF14" s="78"/>
      <c r="MG14" s="78"/>
      <c r="MH14" s="78"/>
      <c r="MI14" s="78"/>
      <c r="MJ14" s="78"/>
      <c r="MK14" s="78"/>
      <c r="ML14" s="78"/>
      <c r="MM14" s="78"/>
      <c r="MN14" s="78"/>
      <c r="MO14" s="78"/>
      <c r="MP14" s="78"/>
      <c r="MQ14" s="78"/>
      <c r="MR14" s="78"/>
      <c r="MS14" s="78"/>
      <c r="MT14" s="78"/>
      <c r="MU14" s="78"/>
      <c r="MV14" s="78"/>
      <c r="MW14" s="78"/>
      <c r="MX14" s="78"/>
      <c r="MY14" s="78"/>
      <c r="MZ14" s="78"/>
      <c r="NA14" s="78"/>
      <c r="NB14" s="78"/>
      <c r="NC14" s="78"/>
      <c r="ND14" s="78"/>
      <c r="NE14" s="78"/>
      <c r="NF14" s="78"/>
      <c r="NG14" s="78"/>
      <c r="NH14" s="78"/>
      <c r="NI14" s="78"/>
      <c r="NJ14" s="78"/>
      <c r="NK14" s="78"/>
      <c r="NL14" s="78"/>
      <c r="NM14" s="78"/>
      <c r="NN14" s="78"/>
      <c r="NO14" s="78"/>
      <c r="NP14" s="78"/>
      <c r="NQ14" s="78"/>
      <c r="NR14" s="78"/>
      <c r="NS14" s="78"/>
      <c r="NT14" s="78"/>
      <c r="NU14" s="78"/>
      <c r="NV14" s="78"/>
      <c r="NW14" s="78"/>
      <c r="NX14" s="78"/>
      <c r="NY14" s="78"/>
      <c r="NZ14" s="78"/>
      <c r="OA14" s="78"/>
      <c r="OB14" s="78"/>
      <c r="OC14" s="78"/>
      <c r="OD14" s="78"/>
      <c r="OE14" s="78"/>
      <c r="OF14" s="78"/>
      <c r="OG14" s="78"/>
      <c r="OH14" s="78"/>
      <c r="OI14" s="78"/>
      <c r="OJ14" s="78"/>
      <c r="OK14" s="78"/>
      <c r="OL14" s="78"/>
      <c r="OM14" s="78"/>
      <c r="ON14" s="78"/>
      <c r="OO14" s="78"/>
      <c r="OP14" s="78"/>
      <c r="OQ14" s="78"/>
      <c r="OR14" s="78"/>
      <c r="OS14" s="78"/>
      <c r="OT14" s="78"/>
      <c r="OU14" s="78"/>
      <c r="OV14" s="78"/>
      <c r="OW14" s="78"/>
      <c r="OX14" s="78"/>
      <c r="OY14" s="78"/>
      <c r="OZ14" s="78"/>
      <c r="PA14" s="78"/>
      <c r="PB14" s="78"/>
      <c r="PC14" s="78"/>
      <c r="PD14" s="78"/>
      <c r="PE14" s="78"/>
      <c r="PF14" s="78"/>
      <c r="PG14" s="78"/>
      <c r="PH14" s="78"/>
      <c r="PI14" s="78"/>
      <c r="PJ14" s="78"/>
      <c r="PK14" s="78"/>
      <c r="PL14" s="78"/>
      <c r="PM14" s="78"/>
      <c r="PN14" s="78"/>
      <c r="PO14" s="78"/>
      <c r="PP14" s="78"/>
      <c r="PQ14" s="78"/>
      <c r="PR14" s="78"/>
      <c r="PS14" s="78"/>
      <c r="PT14" s="78"/>
      <c r="PU14" s="78"/>
      <c r="PV14" s="78"/>
      <c r="PW14" s="78"/>
      <c r="PX14" s="78"/>
      <c r="PY14" s="78"/>
      <c r="PZ14" s="78"/>
      <c r="QA14" s="78"/>
      <c r="QB14" s="78"/>
      <c r="QC14" s="78"/>
      <c r="QD14" s="78"/>
      <c r="QE14" s="78"/>
      <c r="QF14" s="78"/>
      <c r="QG14" s="78"/>
      <c r="QH14" s="78"/>
      <c r="QI14" s="78"/>
      <c r="QJ14" s="78"/>
      <c r="QK14" s="78"/>
      <c r="QL14" s="78"/>
      <c r="QM14" s="78"/>
      <c r="QN14" s="78"/>
      <c r="QO14" s="78"/>
      <c r="QP14" s="78"/>
      <c r="QQ14" s="78"/>
      <c r="QR14" s="78"/>
      <c r="QS14" s="78"/>
      <c r="QT14" s="78"/>
      <c r="QU14" s="78"/>
      <c r="QV14" s="78"/>
      <c r="QW14" s="78"/>
      <c r="QX14" s="78"/>
      <c r="QY14" s="78"/>
      <c r="QZ14" s="78"/>
      <c r="RA14" s="78"/>
      <c r="RB14" s="78"/>
      <c r="RC14" s="78"/>
      <c r="RD14" s="78"/>
      <c r="RE14" s="78"/>
      <c r="RF14" s="78"/>
      <c r="RG14" s="78"/>
      <c r="RH14" s="78"/>
      <c r="RI14" s="78"/>
      <c r="RJ14" s="78"/>
      <c r="RK14" s="78"/>
      <c r="RL14" s="78"/>
      <c r="RM14" s="78"/>
      <c r="RN14" s="78"/>
      <c r="RO14" s="78"/>
      <c r="RP14" s="78"/>
      <c r="RQ14" s="78"/>
      <c r="RR14" s="78"/>
      <c r="RS14" s="78"/>
      <c r="RT14" s="78"/>
      <c r="RU14" s="78"/>
      <c r="RV14" s="78"/>
      <c r="RW14" s="78"/>
      <c r="RX14" s="78"/>
      <c r="RY14" s="78"/>
      <c r="RZ14" s="78"/>
      <c r="SA14" s="78"/>
      <c r="SB14" s="78"/>
      <c r="SC14" s="78"/>
      <c r="SD14" s="78"/>
      <c r="SE14" s="78"/>
      <c r="SF14" s="78"/>
      <c r="SG14" s="78"/>
      <c r="SH14" s="78"/>
      <c r="SI14" s="78"/>
      <c r="SJ14" s="78"/>
      <c r="SK14" s="78"/>
      <c r="SL14" s="78"/>
      <c r="SM14" s="78"/>
      <c r="SN14" s="78"/>
      <c r="SO14" s="78"/>
      <c r="SP14" s="78"/>
      <c r="SQ14" s="78"/>
      <c r="SR14" s="78"/>
      <c r="SS14" s="78"/>
      <c r="ST14" s="78"/>
      <c r="SU14" s="78"/>
      <c r="SV14" s="78"/>
      <c r="SW14" s="78"/>
      <c r="SX14" s="78"/>
      <c r="SY14" s="78"/>
      <c r="SZ14" s="78"/>
      <c r="TA14" s="78"/>
      <c r="TB14" s="78"/>
      <c r="TC14" s="78"/>
      <c r="TD14" s="78"/>
      <c r="TE14" s="78"/>
      <c r="TF14" s="78"/>
      <c r="TG14" s="78"/>
      <c r="TH14" s="78"/>
      <c r="TI14" s="78"/>
      <c r="TJ14" s="78"/>
      <c r="TK14" s="78"/>
      <c r="TL14" s="78"/>
      <c r="TM14" s="78"/>
      <c r="TN14" s="78"/>
      <c r="TO14" s="78"/>
      <c r="TP14" s="78"/>
      <c r="TQ14" s="78"/>
      <c r="TR14" s="78"/>
      <c r="TS14" s="78"/>
      <c r="TT14" s="78"/>
      <c r="TU14" s="78"/>
      <c r="TV14" s="78"/>
      <c r="TW14" s="78"/>
      <c r="TX14" s="78"/>
      <c r="TY14" s="78"/>
      <c r="TZ14" s="78"/>
      <c r="UA14" s="78"/>
      <c r="UB14" s="78"/>
      <c r="UC14" s="78"/>
      <c r="UD14" s="78"/>
      <c r="UE14" s="78"/>
      <c r="UF14" s="78"/>
      <c r="UG14" s="78"/>
      <c r="UH14" s="78"/>
      <c r="UI14" s="78"/>
      <c r="UJ14" s="78"/>
      <c r="UK14" s="78"/>
      <c r="UL14" s="78"/>
      <c r="UM14" s="78"/>
      <c r="UN14" s="78"/>
      <c r="UO14" s="78"/>
      <c r="UP14" s="78"/>
      <c r="UQ14" s="78"/>
      <c r="UR14" s="78"/>
      <c r="US14" s="78"/>
      <c r="UT14" s="78"/>
      <c r="UU14" s="78"/>
      <c r="UV14" s="78"/>
      <c r="UW14" s="78"/>
      <c r="UX14" s="78"/>
      <c r="UY14" s="78"/>
      <c r="UZ14" s="78"/>
      <c r="VA14" s="78"/>
      <c r="VB14" s="78"/>
      <c r="VC14" s="78"/>
      <c r="VD14" s="78"/>
      <c r="VE14" s="78"/>
      <c r="VF14" s="78"/>
      <c r="VG14" s="78"/>
      <c r="VH14" s="78"/>
      <c r="VI14" s="78"/>
      <c r="VJ14" s="78"/>
      <c r="VK14" s="78"/>
      <c r="VL14" s="78"/>
      <c r="VM14" s="78"/>
      <c r="VN14" s="78"/>
      <c r="VO14" s="78"/>
      <c r="VP14" s="78"/>
      <c r="VQ14" s="78"/>
      <c r="VR14" s="78"/>
      <c r="VS14" s="78"/>
      <c r="VT14" s="78"/>
      <c r="VU14" s="78"/>
      <c r="VV14" s="78"/>
      <c r="VW14" s="78"/>
      <c r="VX14" s="78"/>
      <c r="VY14" s="78"/>
      <c r="VZ14" s="78"/>
      <c r="WA14" s="78"/>
      <c r="WB14" s="78"/>
      <c r="WC14" s="78"/>
      <c r="WD14" s="78"/>
      <c r="WE14" s="78"/>
      <c r="WF14" s="78"/>
      <c r="WG14" s="78"/>
      <c r="WH14" s="78"/>
      <c r="WI14" s="78"/>
      <c r="WJ14" s="78"/>
      <c r="WK14" s="78"/>
      <c r="WL14" s="78"/>
      <c r="WM14" s="78"/>
      <c r="WN14" s="78"/>
      <c r="WO14" s="78"/>
      <c r="WP14" s="78"/>
      <c r="WQ14" s="78"/>
      <c r="WR14" s="78"/>
      <c r="WS14" s="78"/>
      <c r="WT14" s="78"/>
      <c r="WU14" s="78"/>
      <c r="WV14" s="78"/>
      <c r="WW14" s="78"/>
      <c r="WX14" s="78"/>
      <c r="WY14" s="78"/>
      <c r="WZ14" s="78"/>
      <c r="XA14" s="78"/>
      <c r="XB14" s="78"/>
      <c r="XC14" s="78"/>
      <c r="XD14" s="78"/>
      <c r="XE14" s="78"/>
      <c r="XF14" s="78"/>
      <c r="XG14" s="78"/>
      <c r="XH14" s="78"/>
      <c r="XI14" s="78"/>
      <c r="XJ14" s="78"/>
      <c r="XK14" s="78"/>
      <c r="XL14" s="78"/>
      <c r="XM14" s="78"/>
      <c r="XN14" s="78"/>
      <c r="XO14" s="78"/>
      <c r="XP14" s="78"/>
      <c r="XQ14" s="78"/>
      <c r="XR14" s="78"/>
      <c r="XS14" s="78"/>
      <c r="XT14" s="78"/>
      <c r="XU14" s="78"/>
      <c r="XV14" s="78"/>
      <c r="XW14" s="78"/>
      <c r="XX14" s="78"/>
      <c r="XY14" s="78"/>
      <c r="XZ14" s="78"/>
      <c r="YA14" s="78"/>
      <c r="YB14" s="78"/>
      <c r="YC14" s="78"/>
      <c r="YD14" s="78"/>
      <c r="YE14" s="78"/>
      <c r="YF14" s="78"/>
      <c r="YG14" s="78"/>
      <c r="YH14" s="78"/>
      <c r="YI14" s="78"/>
      <c r="YJ14" s="78"/>
      <c r="YK14" s="78"/>
      <c r="YL14" s="78"/>
      <c r="YM14" s="78"/>
      <c r="YN14" s="78"/>
      <c r="YO14" s="78"/>
      <c r="YP14" s="78"/>
      <c r="YQ14" s="78"/>
      <c r="YR14" s="78"/>
      <c r="YS14" s="78"/>
      <c r="YT14" s="78"/>
      <c r="YU14" s="78"/>
      <c r="YV14" s="78"/>
      <c r="YW14" s="78"/>
      <c r="YX14" s="78"/>
      <c r="YY14" s="78"/>
      <c r="YZ14" s="78"/>
      <c r="ZA14" s="78"/>
      <c r="ZB14" s="78"/>
      <c r="ZC14" s="78"/>
      <c r="ZD14" s="78"/>
      <c r="ZE14" s="78"/>
      <c r="ZF14" s="78"/>
      <c r="ZG14" s="78"/>
      <c r="ZH14" s="78"/>
      <c r="ZI14" s="78"/>
      <c r="ZJ14" s="78"/>
      <c r="ZK14" s="78"/>
      <c r="ZL14" s="78"/>
      <c r="ZM14" s="78"/>
      <c r="ZN14" s="78"/>
      <c r="ZO14" s="78"/>
      <c r="ZP14" s="78"/>
      <c r="ZQ14" s="78"/>
      <c r="ZR14" s="78"/>
      <c r="ZS14" s="78"/>
      <c r="ZT14" s="78"/>
      <c r="ZU14" s="78"/>
      <c r="ZV14" s="78"/>
      <c r="ZW14" s="78"/>
      <c r="ZX14" s="78"/>
      <c r="ZY14" s="78"/>
      <c r="ZZ14" s="78"/>
      <c r="AAA14" s="78"/>
      <c r="AAB14" s="78"/>
      <c r="AAC14" s="78"/>
      <c r="AAD14" s="78"/>
      <c r="AAE14" s="78"/>
      <c r="AAF14" s="78"/>
      <c r="AAG14" s="78"/>
      <c r="AAH14" s="78"/>
      <c r="AAI14" s="78"/>
      <c r="AAJ14" s="78"/>
      <c r="AAK14" s="78"/>
      <c r="AAL14" s="78"/>
      <c r="AAM14" s="78"/>
      <c r="AAN14" s="78"/>
      <c r="AAO14" s="78"/>
      <c r="AAP14" s="78"/>
      <c r="AAQ14" s="78"/>
      <c r="AAR14" s="78"/>
      <c r="AAS14" s="78"/>
      <c r="AAT14" s="78"/>
      <c r="AAU14" s="78"/>
      <c r="AAV14" s="78"/>
      <c r="AAW14" s="78"/>
      <c r="AAX14" s="78"/>
      <c r="AAY14" s="78"/>
      <c r="AAZ14" s="78"/>
      <c r="ABA14" s="78"/>
      <c r="ABB14" s="78"/>
      <c r="ABC14" s="78"/>
      <c r="ABD14" s="78"/>
      <c r="ABE14" s="78"/>
      <c r="ABF14" s="78"/>
      <c r="ABG14" s="78"/>
      <c r="ABH14" s="78"/>
      <c r="ABI14" s="78"/>
      <c r="ABJ14" s="78"/>
      <c r="ABK14" s="78"/>
      <c r="ABL14" s="78"/>
      <c r="ABM14" s="78"/>
      <c r="ABN14" s="78"/>
      <c r="ABO14" s="78"/>
      <c r="ABP14" s="78"/>
      <c r="ABQ14" s="78"/>
      <c r="ABR14" s="78"/>
      <c r="ABS14" s="78"/>
      <c r="ABT14" s="78"/>
      <c r="ABU14" s="78"/>
      <c r="ABV14" s="78"/>
      <c r="ABW14" s="78"/>
      <c r="ABX14" s="78"/>
      <c r="ABY14" s="78"/>
      <c r="ABZ14" s="78"/>
      <c r="ACA14" s="78"/>
      <c r="ACB14" s="78"/>
      <c r="ACC14" s="78"/>
      <c r="ACD14" s="78"/>
      <c r="ACE14" s="78"/>
      <c r="ACF14" s="78"/>
      <c r="ACG14" s="78"/>
      <c r="ACH14" s="78"/>
      <c r="ACI14" s="78"/>
      <c r="ACJ14" s="78"/>
      <c r="ACK14" s="78"/>
      <c r="ACL14" s="78"/>
      <c r="ACM14" s="78"/>
      <c r="ACN14" s="78"/>
      <c r="ACO14" s="78"/>
      <c r="ACP14" s="78"/>
      <c r="ACQ14" s="78"/>
      <c r="ACR14" s="78"/>
      <c r="ACS14" s="78"/>
      <c r="ACT14" s="78"/>
      <c r="ACU14" s="78"/>
      <c r="ACV14" s="78"/>
      <c r="ACW14" s="78"/>
      <c r="ACX14" s="78"/>
      <c r="ACY14" s="78"/>
      <c r="ACZ14" s="78"/>
      <c r="ADA14" s="78"/>
      <c r="ADB14" s="78"/>
      <c r="ADC14" s="78"/>
      <c r="ADD14" s="78"/>
      <c r="ADE14" s="78"/>
      <c r="ADF14" s="78"/>
      <c r="ADG14" s="78"/>
      <c r="ADH14" s="78"/>
      <c r="ADI14" s="78"/>
      <c r="ADJ14" s="78"/>
      <c r="ADK14" s="78"/>
      <c r="ADL14" s="78"/>
      <c r="ADM14" s="78"/>
      <c r="ADN14" s="78"/>
      <c r="ADO14" s="78"/>
      <c r="ADP14" s="78"/>
      <c r="ADQ14" s="78"/>
      <c r="ADR14" s="78"/>
      <c r="ADS14" s="78"/>
      <c r="ADT14" s="78"/>
      <c r="ADU14" s="78"/>
      <c r="ADV14" s="78"/>
      <c r="ADW14" s="78"/>
      <c r="ADX14" s="78"/>
      <c r="ADY14" s="78"/>
      <c r="ADZ14" s="78"/>
      <c r="AEA14" s="78"/>
      <c r="AEB14" s="78"/>
      <c r="AEC14" s="78"/>
      <c r="AED14" s="78"/>
      <c r="AEE14" s="78"/>
      <c r="AEF14" s="78"/>
      <c r="AEG14" s="78"/>
      <c r="AEH14" s="78"/>
      <c r="AEI14" s="78"/>
      <c r="AEJ14" s="78"/>
      <c r="AEK14" s="78"/>
      <c r="AEL14" s="78"/>
      <c r="AEM14" s="78"/>
      <c r="AEN14" s="78"/>
      <c r="AEO14" s="78"/>
      <c r="AEP14" s="78"/>
      <c r="AEQ14" s="78"/>
      <c r="AER14" s="78"/>
      <c r="AES14" s="78"/>
      <c r="AET14" s="78"/>
      <c r="AEU14" s="78"/>
      <c r="AEV14" s="78"/>
      <c r="AEW14" s="78"/>
      <c r="AEX14" s="78"/>
      <c r="AEY14" s="78"/>
      <c r="AEZ14" s="78"/>
      <c r="AFA14" s="78"/>
      <c r="AFB14" s="78"/>
      <c r="AFC14" s="78"/>
      <c r="AFD14" s="78"/>
      <c r="AFE14" s="78"/>
      <c r="AFF14" s="78"/>
      <c r="AFG14" s="78"/>
      <c r="AFH14" s="78"/>
      <c r="AFI14" s="78"/>
      <c r="AFJ14" s="78"/>
      <c r="AFK14" s="78"/>
      <c r="AFL14" s="78"/>
      <c r="AFM14" s="78"/>
      <c r="AFN14" s="78"/>
      <c r="AFO14" s="78"/>
      <c r="AFP14" s="78"/>
      <c r="AFQ14" s="78"/>
      <c r="AFR14" s="78"/>
      <c r="AFS14" s="78"/>
      <c r="AFT14" s="78"/>
      <c r="AFU14" s="78"/>
      <c r="AFV14" s="78"/>
      <c r="AFW14" s="78"/>
      <c r="AFX14" s="78"/>
      <c r="AFY14" s="78"/>
      <c r="AFZ14" s="78"/>
      <c r="AGA14" s="78"/>
      <c r="AGB14" s="78"/>
      <c r="AGC14" s="78"/>
      <c r="AGD14" s="78"/>
      <c r="AGE14" s="78"/>
      <c r="AGF14" s="78"/>
      <c r="AGG14" s="78"/>
      <c r="AGH14" s="78"/>
      <c r="AGI14" s="78"/>
      <c r="AGJ14" s="78"/>
      <c r="AGK14" s="78"/>
      <c r="AGL14" s="78"/>
      <c r="AGM14" s="78"/>
      <c r="AGN14" s="78"/>
      <c r="AGO14" s="78"/>
      <c r="AGP14" s="78"/>
      <c r="AGQ14" s="78"/>
      <c r="AGR14" s="78"/>
      <c r="AGS14" s="78"/>
      <c r="AGT14" s="78"/>
      <c r="AGU14" s="78"/>
      <c r="AGV14" s="78"/>
      <c r="AGW14" s="78"/>
      <c r="AGX14" s="78"/>
      <c r="AGY14" s="78"/>
      <c r="AGZ14" s="78"/>
      <c r="AHA14" s="78"/>
      <c r="AHB14" s="78"/>
      <c r="AHC14" s="78"/>
      <c r="AHD14" s="78"/>
      <c r="AHE14" s="78"/>
      <c r="AHF14" s="78"/>
      <c r="AHG14" s="78"/>
      <c r="AHH14" s="78"/>
      <c r="AHI14" s="78"/>
      <c r="AHJ14" s="78"/>
      <c r="AHK14" s="78"/>
      <c r="AHL14" s="78"/>
      <c r="AHM14" s="78"/>
      <c r="AHN14" s="78"/>
      <c r="AHO14" s="78"/>
      <c r="AHP14" s="78"/>
      <c r="AHQ14" s="78"/>
      <c r="AHR14" s="78"/>
      <c r="AHS14" s="78"/>
      <c r="AHT14" s="78"/>
      <c r="AHU14" s="78"/>
      <c r="AHV14" s="78"/>
      <c r="AHW14" s="78"/>
      <c r="AHX14" s="78"/>
      <c r="AHY14" s="78"/>
      <c r="AHZ14" s="78"/>
      <c r="AIA14" s="78"/>
      <c r="AIB14" s="78"/>
      <c r="AIC14" s="78"/>
      <c r="AID14" s="78"/>
      <c r="AIE14" s="78"/>
      <c r="AIF14" s="78"/>
      <c r="AIG14" s="78"/>
      <c r="AIH14" s="78"/>
      <c r="AII14" s="78"/>
      <c r="AIJ14" s="78"/>
      <c r="AIK14" s="78"/>
      <c r="AIL14" s="78"/>
      <c r="AIM14" s="78"/>
      <c r="AIN14" s="78"/>
      <c r="AIO14" s="78"/>
      <c r="AIP14" s="78"/>
      <c r="AIQ14" s="78"/>
      <c r="AIR14" s="78"/>
      <c r="AIS14" s="78"/>
      <c r="AIT14" s="78"/>
      <c r="AIU14" s="78"/>
      <c r="AIV14" s="78"/>
      <c r="AIW14" s="78"/>
      <c r="AIX14" s="78"/>
      <c r="AIY14" s="78"/>
      <c r="AIZ14" s="78"/>
      <c r="AJA14" s="78"/>
      <c r="AJB14" s="78"/>
      <c r="AJC14" s="78"/>
      <c r="AJD14" s="78"/>
      <c r="AJE14" s="78"/>
      <c r="AJF14" s="78"/>
      <c r="AJG14" s="78"/>
      <c r="AJH14" s="78"/>
      <c r="AJI14" s="78"/>
      <c r="AJJ14" s="78"/>
      <c r="AJK14" s="78"/>
      <c r="AJL14" s="78"/>
      <c r="AJM14" s="78"/>
      <c r="AJN14" s="78"/>
      <c r="AJO14" s="78"/>
      <c r="AJP14" s="78"/>
      <c r="AJQ14" s="78"/>
      <c r="AJR14" s="78"/>
      <c r="AJS14" s="78"/>
      <c r="AJT14" s="78"/>
      <c r="AJU14" s="78"/>
      <c r="AJV14" s="78"/>
      <c r="AJW14" s="78"/>
      <c r="AJX14" s="78"/>
      <c r="AJY14" s="78"/>
      <c r="AJZ14" s="78"/>
      <c r="AKA14" s="78"/>
      <c r="AKB14" s="78"/>
      <c r="AKC14" s="78"/>
      <c r="AKD14" s="78"/>
      <c r="AKE14" s="78"/>
      <c r="AKF14" s="78"/>
      <c r="AKG14" s="78"/>
      <c r="AKH14" s="78"/>
      <c r="AKI14" s="78"/>
      <c r="AKJ14" s="78"/>
      <c r="AKK14" s="78"/>
      <c r="AKL14" s="78"/>
      <c r="AKM14" s="78"/>
      <c r="AKN14" s="78"/>
      <c r="AKO14" s="78"/>
      <c r="AKP14" s="78"/>
      <c r="AKQ14" s="78"/>
      <c r="AKR14" s="78"/>
      <c r="AKS14" s="78"/>
      <c r="AKT14" s="78"/>
      <c r="AKU14" s="78"/>
      <c r="AKV14" s="78"/>
      <c r="AKW14" s="78"/>
      <c r="AKX14" s="78"/>
      <c r="AKY14" s="78"/>
      <c r="AKZ14" s="78"/>
      <c r="ALA14" s="78"/>
      <c r="ALB14" s="78"/>
      <c r="ALC14" s="78"/>
      <c r="ALD14" s="78"/>
      <c r="ALE14" s="78"/>
      <c r="ALF14" s="78"/>
      <c r="ALG14" s="78"/>
      <c r="ALH14" s="78"/>
      <c r="ALI14" s="78"/>
      <c r="ALJ14" s="78"/>
      <c r="ALK14" s="78"/>
      <c r="ALL14" s="78"/>
      <c r="ALM14" s="78"/>
      <c r="ALN14" s="78"/>
      <c r="ALO14" s="78"/>
      <c r="ALP14" s="78"/>
      <c r="ALQ14" s="78"/>
      <c r="ALR14" s="78"/>
      <c r="ALS14" s="78"/>
      <c r="ALT14" s="78"/>
      <c r="ALU14" s="78"/>
      <c r="ALV14" s="78"/>
      <c r="ALW14" s="78"/>
      <c r="ALX14" s="78"/>
      <c r="ALY14" s="78"/>
      <c r="ALZ14" s="78"/>
      <c r="AMA14" s="78"/>
      <c r="AMB14" s="78"/>
      <c r="AMC14" s="78"/>
      <c r="AMD14" s="78"/>
      <c r="AME14" s="78"/>
      <c r="AMF14" s="78"/>
      <c r="AMG14" s="78"/>
      <c r="AMH14" s="78"/>
      <c r="AMI14" s="78"/>
    </row>
    <row r="15" spans="1:1023" ht="40.5" customHeight="1">
      <c r="A15" s="88" t="s">
        <v>138</v>
      </c>
      <c r="B15" s="88" t="s">
        <v>153</v>
      </c>
      <c r="C15" s="90" t="s">
        <v>154</v>
      </c>
      <c r="D15" s="90" t="s">
        <v>196</v>
      </c>
      <c r="E15" s="88" t="s">
        <v>137</v>
      </c>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8"/>
      <c r="SL15" s="78"/>
      <c r="SM15" s="78"/>
      <c r="SN15" s="78"/>
      <c r="SO15" s="78"/>
      <c r="SP15" s="78"/>
      <c r="SQ15" s="78"/>
      <c r="SR15" s="78"/>
      <c r="SS15" s="78"/>
      <c r="ST15" s="78"/>
      <c r="SU15" s="78"/>
      <c r="SV15" s="78"/>
      <c r="SW15" s="78"/>
      <c r="SX15" s="78"/>
      <c r="SY15" s="78"/>
      <c r="SZ15" s="78"/>
      <c r="TA15" s="78"/>
      <c r="TB15" s="78"/>
      <c r="TC15" s="78"/>
      <c r="TD15" s="78"/>
      <c r="TE15" s="78"/>
      <c r="TF15" s="78"/>
      <c r="TG15" s="78"/>
      <c r="TH15" s="78"/>
      <c r="TI15" s="78"/>
      <c r="TJ15" s="78"/>
      <c r="TK15" s="78"/>
      <c r="TL15" s="78"/>
      <c r="TM15" s="78"/>
      <c r="TN15" s="78"/>
      <c r="TO15" s="78"/>
      <c r="TP15" s="78"/>
      <c r="TQ15" s="78"/>
      <c r="TR15" s="78"/>
      <c r="TS15" s="78"/>
      <c r="TT15" s="78"/>
      <c r="TU15" s="78"/>
      <c r="TV15" s="78"/>
      <c r="TW15" s="78"/>
      <c r="TX15" s="78"/>
      <c r="TY15" s="78"/>
      <c r="TZ15" s="78"/>
      <c r="UA15" s="78"/>
      <c r="UB15" s="78"/>
      <c r="UC15" s="78"/>
      <c r="UD15" s="78"/>
      <c r="UE15" s="78"/>
      <c r="UF15" s="78"/>
      <c r="UG15" s="78"/>
      <c r="UH15" s="78"/>
      <c r="UI15" s="78"/>
      <c r="UJ15" s="78"/>
      <c r="UK15" s="78"/>
      <c r="UL15" s="78"/>
      <c r="UM15" s="78"/>
      <c r="UN15" s="78"/>
      <c r="UO15" s="78"/>
      <c r="UP15" s="78"/>
      <c r="UQ15" s="78"/>
      <c r="UR15" s="78"/>
      <c r="US15" s="78"/>
      <c r="UT15" s="78"/>
      <c r="UU15" s="78"/>
      <c r="UV15" s="78"/>
      <c r="UW15" s="78"/>
      <c r="UX15" s="78"/>
      <c r="UY15" s="78"/>
      <c r="UZ15" s="78"/>
      <c r="VA15" s="78"/>
      <c r="VB15" s="78"/>
      <c r="VC15" s="78"/>
      <c r="VD15" s="78"/>
      <c r="VE15" s="78"/>
      <c r="VF15" s="78"/>
      <c r="VG15" s="78"/>
      <c r="VH15" s="78"/>
      <c r="VI15" s="78"/>
      <c r="VJ15" s="78"/>
      <c r="VK15" s="78"/>
      <c r="VL15" s="78"/>
      <c r="VM15" s="78"/>
      <c r="VN15" s="78"/>
      <c r="VO15" s="78"/>
      <c r="VP15" s="78"/>
      <c r="VQ15" s="78"/>
      <c r="VR15" s="78"/>
      <c r="VS15" s="78"/>
      <c r="VT15" s="78"/>
      <c r="VU15" s="78"/>
      <c r="VV15" s="78"/>
      <c r="VW15" s="78"/>
      <c r="VX15" s="78"/>
      <c r="VY15" s="78"/>
      <c r="VZ15" s="78"/>
      <c r="WA15" s="78"/>
      <c r="WB15" s="78"/>
      <c r="WC15" s="78"/>
      <c r="WD15" s="78"/>
      <c r="WE15" s="78"/>
      <c r="WF15" s="78"/>
      <c r="WG15" s="78"/>
      <c r="WH15" s="78"/>
      <c r="WI15" s="78"/>
      <c r="WJ15" s="78"/>
      <c r="WK15" s="78"/>
      <c r="WL15" s="78"/>
      <c r="WM15" s="78"/>
      <c r="WN15" s="78"/>
      <c r="WO15" s="78"/>
      <c r="WP15" s="78"/>
      <c r="WQ15" s="78"/>
      <c r="WR15" s="78"/>
      <c r="WS15" s="78"/>
      <c r="WT15" s="78"/>
      <c r="WU15" s="78"/>
      <c r="WV15" s="78"/>
      <c r="WW15" s="78"/>
      <c r="WX15" s="78"/>
      <c r="WY15" s="78"/>
      <c r="WZ15" s="78"/>
      <c r="XA15" s="78"/>
      <c r="XB15" s="78"/>
      <c r="XC15" s="78"/>
      <c r="XD15" s="78"/>
      <c r="XE15" s="78"/>
      <c r="XF15" s="78"/>
      <c r="XG15" s="78"/>
      <c r="XH15" s="78"/>
      <c r="XI15" s="78"/>
      <c r="XJ15" s="78"/>
      <c r="XK15" s="78"/>
      <c r="XL15" s="78"/>
      <c r="XM15" s="78"/>
      <c r="XN15" s="78"/>
      <c r="XO15" s="78"/>
      <c r="XP15" s="78"/>
      <c r="XQ15" s="78"/>
      <c r="XR15" s="78"/>
      <c r="XS15" s="78"/>
      <c r="XT15" s="78"/>
      <c r="XU15" s="78"/>
      <c r="XV15" s="78"/>
      <c r="XW15" s="78"/>
      <c r="XX15" s="78"/>
      <c r="XY15" s="78"/>
      <c r="XZ15" s="78"/>
      <c r="YA15" s="78"/>
      <c r="YB15" s="78"/>
      <c r="YC15" s="78"/>
      <c r="YD15" s="78"/>
      <c r="YE15" s="78"/>
      <c r="YF15" s="78"/>
      <c r="YG15" s="78"/>
      <c r="YH15" s="78"/>
      <c r="YI15" s="78"/>
      <c r="YJ15" s="78"/>
      <c r="YK15" s="78"/>
      <c r="YL15" s="78"/>
      <c r="YM15" s="78"/>
      <c r="YN15" s="78"/>
      <c r="YO15" s="78"/>
      <c r="YP15" s="78"/>
      <c r="YQ15" s="78"/>
      <c r="YR15" s="78"/>
      <c r="YS15" s="78"/>
      <c r="YT15" s="78"/>
      <c r="YU15" s="78"/>
      <c r="YV15" s="78"/>
      <c r="YW15" s="78"/>
      <c r="YX15" s="78"/>
      <c r="YY15" s="78"/>
      <c r="YZ15" s="78"/>
      <c r="ZA15" s="78"/>
      <c r="ZB15" s="78"/>
      <c r="ZC15" s="78"/>
      <c r="ZD15" s="78"/>
      <c r="ZE15" s="78"/>
      <c r="ZF15" s="78"/>
      <c r="ZG15" s="78"/>
      <c r="ZH15" s="78"/>
      <c r="ZI15" s="78"/>
      <c r="ZJ15" s="78"/>
      <c r="ZK15" s="78"/>
      <c r="ZL15" s="78"/>
      <c r="ZM15" s="78"/>
      <c r="ZN15" s="78"/>
      <c r="ZO15" s="78"/>
      <c r="ZP15" s="78"/>
      <c r="ZQ15" s="78"/>
      <c r="ZR15" s="78"/>
      <c r="ZS15" s="78"/>
      <c r="ZT15" s="78"/>
      <c r="ZU15" s="78"/>
      <c r="ZV15" s="78"/>
      <c r="ZW15" s="78"/>
      <c r="ZX15" s="78"/>
      <c r="ZY15" s="78"/>
      <c r="ZZ15" s="78"/>
      <c r="AAA15" s="78"/>
      <c r="AAB15" s="78"/>
      <c r="AAC15" s="78"/>
      <c r="AAD15" s="78"/>
      <c r="AAE15" s="78"/>
      <c r="AAF15" s="78"/>
      <c r="AAG15" s="78"/>
      <c r="AAH15" s="78"/>
      <c r="AAI15" s="78"/>
      <c r="AAJ15" s="78"/>
      <c r="AAK15" s="78"/>
      <c r="AAL15" s="78"/>
      <c r="AAM15" s="78"/>
      <c r="AAN15" s="78"/>
      <c r="AAO15" s="78"/>
      <c r="AAP15" s="78"/>
      <c r="AAQ15" s="78"/>
      <c r="AAR15" s="78"/>
      <c r="AAS15" s="78"/>
      <c r="AAT15" s="78"/>
      <c r="AAU15" s="78"/>
      <c r="AAV15" s="78"/>
      <c r="AAW15" s="78"/>
      <c r="AAX15" s="78"/>
      <c r="AAY15" s="78"/>
      <c r="AAZ15" s="78"/>
      <c r="ABA15" s="78"/>
      <c r="ABB15" s="78"/>
      <c r="ABC15" s="78"/>
      <c r="ABD15" s="78"/>
      <c r="ABE15" s="78"/>
      <c r="ABF15" s="78"/>
      <c r="ABG15" s="78"/>
      <c r="ABH15" s="78"/>
      <c r="ABI15" s="78"/>
      <c r="ABJ15" s="78"/>
      <c r="ABK15" s="78"/>
      <c r="ABL15" s="78"/>
      <c r="ABM15" s="78"/>
      <c r="ABN15" s="78"/>
      <c r="ABO15" s="78"/>
      <c r="ABP15" s="78"/>
      <c r="ABQ15" s="78"/>
      <c r="ABR15" s="78"/>
      <c r="ABS15" s="78"/>
      <c r="ABT15" s="78"/>
      <c r="ABU15" s="78"/>
      <c r="ABV15" s="78"/>
      <c r="ABW15" s="78"/>
      <c r="ABX15" s="78"/>
      <c r="ABY15" s="78"/>
      <c r="ABZ15" s="78"/>
      <c r="ACA15" s="78"/>
      <c r="ACB15" s="78"/>
      <c r="ACC15" s="78"/>
      <c r="ACD15" s="78"/>
      <c r="ACE15" s="78"/>
      <c r="ACF15" s="78"/>
      <c r="ACG15" s="78"/>
      <c r="ACH15" s="78"/>
      <c r="ACI15" s="78"/>
      <c r="ACJ15" s="78"/>
      <c r="ACK15" s="78"/>
      <c r="ACL15" s="78"/>
      <c r="ACM15" s="78"/>
      <c r="ACN15" s="78"/>
      <c r="ACO15" s="78"/>
      <c r="ACP15" s="78"/>
      <c r="ACQ15" s="78"/>
      <c r="ACR15" s="78"/>
      <c r="ACS15" s="78"/>
      <c r="ACT15" s="78"/>
      <c r="ACU15" s="78"/>
      <c r="ACV15" s="78"/>
      <c r="ACW15" s="78"/>
      <c r="ACX15" s="78"/>
      <c r="ACY15" s="78"/>
      <c r="ACZ15" s="78"/>
      <c r="ADA15" s="78"/>
      <c r="ADB15" s="78"/>
      <c r="ADC15" s="78"/>
      <c r="ADD15" s="78"/>
      <c r="ADE15" s="78"/>
      <c r="ADF15" s="78"/>
      <c r="ADG15" s="78"/>
      <c r="ADH15" s="78"/>
      <c r="ADI15" s="78"/>
      <c r="ADJ15" s="78"/>
      <c r="ADK15" s="78"/>
      <c r="ADL15" s="78"/>
      <c r="ADM15" s="78"/>
      <c r="ADN15" s="78"/>
      <c r="ADO15" s="78"/>
      <c r="ADP15" s="78"/>
      <c r="ADQ15" s="78"/>
      <c r="ADR15" s="78"/>
      <c r="ADS15" s="78"/>
      <c r="ADT15" s="78"/>
      <c r="ADU15" s="78"/>
      <c r="ADV15" s="78"/>
      <c r="ADW15" s="78"/>
      <c r="ADX15" s="78"/>
      <c r="ADY15" s="78"/>
      <c r="ADZ15" s="78"/>
      <c r="AEA15" s="78"/>
      <c r="AEB15" s="78"/>
      <c r="AEC15" s="78"/>
      <c r="AED15" s="78"/>
      <c r="AEE15" s="78"/>
      <c r="AEF15" s="78"/>
      <c r="AEG15" s="78"/>
      <c r="AEH15" s="78"/>
      <c r="AEI15" s="78"/>
      <c r="AEJ15" s="78"/>
      <c r="AEK15" s="78"/>
      <c r="AEL15" s="78"/>
      <c r="AEM15" s="78"/>
      <c r="AEN15" s="78"/>
      <c r="AEO15" s="78"/>
      <c r="AEP15" s="78"/>
      <c r="AEQ15" s="78"/>
      <c r="AER15" s="78"/>
      <c r="AES15" s="78"/>
      <c r="AET15" s="78"/>
      <c r="AEU15" s="78"/>
      <c r="AEV15" s="78"/>
      <c r="AEW15" s="78"/>
      <c r="AEX15" s="78"/>
      <c r="AEY15" s="78"/>
      <c r="AEZ15" s="78"/>
      <c r="AFA15" s="78"/>
      <c r="AFB15" s="78"/>
      <c r="AFC15" s="78"/>
      <c r="AFD15" s="78"/>
      <c r="AFE15" s="78"/>
      <c r="AFF15" s="78"/>
      <c r="AFG15" s="78"/>
      <c r="AFH15" s="78"/>
      <c r="AFI15" s="78"/>
      <c r="AFJ15" s="78"/>
      <c r="AFK15" s="78"/>
      <c r="AFL15" s="78"/>
      <c r="AFM15" s="78"/>
      <c r="AFN15" s="78"/>
      <c r="AFO15" s="78"/>
      <c r="AFP15" s="78"/>
      <c r="AFQ15" s="78"/>
      <c r="AFR15" s="78"/>
      <c r="AFS15" s="78"/>
      <c r="AFT15" s="78"/>
      <c r="AFU15" s="78"/>
      <c r="AFV15" s="78"/>
      <c r="AFW15" s="78"/>
      <c r="AFX15" s="78"/>
      <c r="AFY15" s="78"/>
      <c r="AFZ15" s="78"/>
      <c r="AGA15" s="78"/>
      <c r="AGB15" s="78"/>
      <c r="AGC15" s="78"/>
      <c r="AGD15" s="78"/>
      <c r="AGE15" s="78"/>
      <c r="AGF15" s="78"/>
      <c r="AGG15" s="78"/>
      <c r="AGH15" s="78"/>
      <c r="AGI15" s="78"/>
      <c r="AGJ15" s="78"/>
      <c r="AGK15" s="78"/>
      <c r="AGL15" s="78"/>
      <c r="AGM15" s="78"/>
      <c r="AGN15" s="78"/>
      <c r="AGO15" s="78"/>
      <c r="AGP15" s="78"/>
      <c r="AGQ15" s="78"/>
      <c r="AGR15" s="78"/>
      <c r="AGS15" s="78"/>
      <c r="AGT15" s="78"/>
      <c r="AGU15" s="78"/>
      <c r="AGV15" s="78"/>
      <c r="AGW15" s="78"/>
      <c r="AGX15" s="78"/>
      <c r="AGY15" s="78"/>
      <c r="AGZ15" s="78"/>
      <c r="AHA15" s="78"/>
      <c r="AHB15" s="78"/>
      <c r="AHC15" s="78"/>
      <c r="AHD15" s="78"/>
      <c r="AHE15" s="78"/>
      <c r="AHF15" s="78"/>
      <c r="AHG15" s="78"/>
      <c r="AHH15" s="78"/>
      <c r="AHI15" s="78"/>
      <c r="AHJ15" s="78"/>
      <c r="AHK15" s="78"/>
      <c r="AHL15" s="78"/>
      <c r="AHM15" s="78"/>
      <c r="AHN15" s="78"/>
      <c r="AHO15" s="78"/>
      <c r="AHP15" s="78"/>
      <c r="AHQ15" s="78"/>
      <c r="AHR15" s="78"/>
      <c r="AHS15" s="78"/>
      <c r="AHT15" s="78"/>
      <c r="AHU15" s="78"/>
      <c r="AHV15" s="78"/>
      <c r="AHW15" s="78"/>
      <c r="AHX15" s="78"/>
      <c r="AHY15" s="78"/>
      <c r="AHZ15" s="78"/>
      <c r="AIA15" s="78"/>
      <c r="AIB15" s="78"/>
      <c r="AIC15" s="78"/>
      <c r="AID15" s="78"/>
      <c r="AIE15" s="78"/>
      <c r="AIF15" s="78"/>
      <c r="AIG15" s="78"/>
      <c r="AIH15" s="78"/>
      <c r="AII15" s="78"/>
      <c r="AIJ15" s="78"/>
      <c r="AIK15" s="78"/>
      <c r="AIL15" s="78"/>
      <c r="AIM15" s="78"/>
      <c r="AIN15" s="78"/>
      <c r="AIO15" s="78"/>
      <c r="AIP15" s="78"/>
      <c r="AIQ15" s="78"/>
      <c r="AIR15" s="78"/>
      <c r="AIS15" s="78"/>
      <c r="AIT15" s="78"/>
      <c r="AIU15" s="78"/>
      <c r="AIV15" s="78"/>
      <c r="AIW15" s="78"/>
      <c r="AIX15" s="78"/>
      <c r="AIY15" s="78"/>
      <c r="AIZ15" s="78"/>
      <c r="AJA15" s="78"/>
      <c r="AJB15" s="78"/>
      <c r="AJC15" s="78"/>
      <c r="AJD15" s="78"/>
      <c r="AJE15" s="78"/>
      <c r="AJF15" s="78"/>
      <c r="AJG15" s="78"/>
      <c r="AJH15" s="78"/>
      <c r="AJI15" s="78"/>
      <c r="AJJ15" s="78"/>
      <c r="AJK15" s="78"/>
      <c r="AJL15" s="78"/>
      <c r="AJM15" s="78"/>
      <c r="AJN15" s="78"/>
      <c r="AJO15" s="78"/>
      <c r="AJP15" s="78"/>
      <c r="AJQ15" s="78"/>
      <c r="AJR15" s="78"/>
      <c r="AJS15" s="78"/>
      <c r="AJT15" s="78"/>
      <c r="AJU15" s="78"/>
      <c r="AJV15" s="78"/>
      <c r="AJW15" s="78"/>
      <c r="AJX15" s="78"/>
      <c r="AJY15" s="78"/>
      <c r="AJZ15" s="78"/>
      <c r="AKA15" s="78"/>
      <c r="AKB15" s="78"/>
      <c r="AKC15" s="78"/>
      <c r="AKD15" s="78"/>
      <c r="AKE15" s="78"/>
      <c r="AKF15" s="78"/>
      <c r="AKG15" s="78"/>
      <c r="AKH15" s="78"/>
      <c r="AKI15" s="78"/>
      <c r="AKJ15" s="78"/>
      <c r="AKK15" s="78"/>
      <c r="AKL15" s="78"/>
      <c r="AKM15" s="78"/>
      <c r="AKN15" s="78"/>
      <c r="AKO15" s="78"/>
      <c r="AKP15" s="78"/>
      <c r="AKQ15" s="78"/>
      <c r="AKR15" s="78"/>
      <c r="AKS15" s="78"/>
      <c r="AKT15" s="78"/>
      <c r="AKU15" s="78"/>
      <c r="AKV15" s="78"/>
      <c r="AKW15" s="78"/>
      <c r="AKX15" s="78"/>
      <c r="AKY15" s="78"/>
      <c r="AKZ15" s="78"/>
      <c r="ALA15" s="78"/>
      <c r="ALB15" s="78"/>
      <c r="ALC15" s="78"/>
      <c r="ALD15" s="78"/>
      <c r="ALE15" s="78"/>
      <c r="ALF15" s="78"/>
      <c r="ALG15" s="78"/>
      <c r="ALH15" s="78"/>
      <c r="ALI15" s="78"/>
      <c r="ALJ15" s="78"/>
      <c r="ALK15" s="78"/>
      <c r="ALL15" s="78"/>
      <c r="ALM15" s="78"/>
      <c r="ALN15" s="78"/>
      <c r="ALO15" s="78"/>
      <c r="ALP15" s="78"/>
      <c r="ALQ15" s="78"/>
      <c r="ALR15" s="78"/>
      <c r="ALS15" s="78"/>
      <c r="ALT15" s="78"/>
      <c r="ALU15" s="78"/>
      <c r="ALV15" s="78"/>
      <c r="ALW15" s="78"/>
      <c r="ALX15" s="78"/>
      <c r="ALY15" s="78"/>
      <c r="ALZ15" s="78"/>
      <c r="AMA15" s="78"/>
      <c r="AMB15" s="78"/>
      <c r="AMC15" s="78"/>
      <c r="AMD15" s="78"/>
      <c r="AME15" s="78"/>
      <c r="AMF15" s="78"/>
      <c r="AMG15" s="78"/>
      <c r="AMH15" s="78"/>
      <c r="AMI15" s="78"/>
    </row>
    <row r="16" spans="1:1023" ht="40.5" customHeight="1">
      <c r="A16" s="88" t="s">
        <v>138</v>
      </c>
      <c r="B16" s="88" t="s">
        <v>185</v>
      </c>
      <c r="C16" s="90" t="s">
        <v>176</v>
      </c>
      <c r="D16" s="90" t="s">
        <v>196</v>
      </c>
      <c r="E16" s="88" t="s">
        <v>137</v>
      </c>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c r="IU16" s="78"/>
      <c r="IV16" s="78"/>
      <c r="IW16" s="78"/>
      <c r="IX16" s="78"/>
      <c r="IY16" s="78"/>
      <c r="IZ16" s="78"/>
      <c r="JA16" s="78"/>
      <c r="JB16" s="78"/>
      <c r="JC16" s="78"/>
      <c r="JD16" s="78"/>
      <c r="JE16" s="78"/>
      <c r="JF16" s="78"/>
      <c r="JG16" s="78"/>
      <c r="JH16" s="78"/>
      <c r="JI16" s="78"/>
      <c r="JJ16" s="78"/>
      <c r="JK16" s="78"/>
      <c r="JL16" s="78"/>
      <c r="JM16" s="78"/>
      <c r="JN16" s="78"/>
      <c r="JO16" s="78"/>
      <c r="JP16" s="78"/>
      <c r="JQ16" s="78"/>
      <c r="JR16" s="78"/>
      <c r="JS16" s="78"/>
      <c r="JT16" s="78"/>
      <c r="JU16" s="78"/>
      <c r="JV16" s="78"/>
      <c r="JW16" s="78"/>
      <c r="JX16" s="78"/>
      <c r="JY16" s="78"/>
      <c r="JZ16" s="78"/>
      <c r="KA16" s="78"/>
      <c r="KB16" s="78"/>
      <c r="KC16" s="78"/>
      <c r="KD16" s="78"/>
      <c r="KE16" s="78"/>
      <c r="KF16" s="78"/>
      <c r="KG16" s="78"/>
      <c r="KH16" s="78"/>
      <c r="KI16" s="78"/>
      <c r="KJ16" s="78"/>
      <c r="KK16" s="78"/>
      <c r="KL16" s="78"/>
      <c r="KM16" s="78"/>
      <c r="KN16" s="78"/>
      <c r="KO16" s="78"/>
      <c r="KP16" s="78"/>
      <c r="KQ16" s="78"/>
      <c r="KR16" s="78"/>
      <c r="KS16" s="78"/>
      <c r="KT16" s="78"/>
      <c r="KU16" s="78"/>
      <c r="KV16" s="78"/>
      <c r="KW16" s="78"/>
      <c r="KX16" s="78"/>
      <c r="KY16" s="78"/>
      <c r="KZ16" s="78"/>
      <c r="LA16" s="78"/>
      <c r="LB16" s="78"/>
      <c r="LC16" s="78"/>
      <c r="LD16" s="78"/>
      <c r="LE16" s="78"/>
      <c r="LF16" s="78"/>
      <c r="LG16" s="78"/>
      <c r="LH16" s="78"/>
      <c r="LI16" s="78"/>
      <c r="LJ16" s="78"/>
      <c r="LK16" s="78"/>
      <c r="LL16" s="78"/>
      <c r="LM16" s="78"/>
      <c r="LN16" s="78"/>
      <c r="LO16" s="78"/>
      <c r="LP16" s="78"/>
      <c r="LQ16" s="78"/>
      <c r="LR16" s="78"/>
      <c r="LS16" s="78"/>
      <c r="LT16" s="78"/>
      <c r="LU16" s="78"/>
      <c r="LV16" s="78"/>
      <c r="LW16" s="78"/>
      <c r="LX16" s="78"/>
      <c r="LY16" s="78"/>
      <c r="LZ16" s="78"/>
      <c r="MA16" s="78"/>
      <c r="MB16" s="78"/>
      <c r="MC16" s="78"/>
      <c r="MD16" s="78"/>
      <c r="ME16" s="78"/>
      <c r="MF16" s="78"/>
      <c r="MG16" s="78"/>
      <c r="MH16" s="78"/>
      <c r="MI16" s="78"/>
      <c r="MJ16" s="78"/>
      <c r="MK16" s="78"/>
      <c r="ML16" s="78"/>
      <c r="MM16" s="78"/>
      <c r="MN16" s="78"/>
      <c r="MO16" s="78"/>
      <c r="MP16" s="78"/>
      <c r="MQ16" s="78"/>
      <c r="MR16" s="78"/>
      <c r="MS16" s="78"/>
      <c r="MT16" s="78"/>
      <c r="MU16" s="78"/>
      <c r="MV16" s="78"/>
      <c r="MW16" s="78"/>
      <c r="MX16" s="78"/>
      <c r="MY16" s="78"/>
      <c r="MZ16" s="78"/>
      <c r="NA16" s="78"/>
      <c r="NB16" s="78"/>
      <c r="NC16" s="78"/>
      <c r="ND16" s="78"/>
      <c r="NE16" s="78"/>
      <c r="NF16" s="78"/>
      <c r="NG16" s="78"/>
      <c r="NH16" s="78"/>
      <c r="NI16" s="78"/>
      <c r="NJ16" s="78"/>
      <c r="NK16" s="78"/>
      <c r="NL16" s="78"/>
      <c r="NM16" s="78"/>
      <c r="NN16" s="78"/>
      <c r="NO16" s="78"/>
      <c r="NP16" s="78"/>
      <c r="NQ16" s="78"/>
      <c r="NR16" s="78"/>
      <c r="NS16" s="78"/>
      <c r="NT16" s="78"/>
      <c r="NU16" s="78"/>
      <c r="NV16" s="78"/>
      <c r="NW16" s="78"/>
      <c r="NX16" s="78"/>
      <c r="NY16" s="78"/>
      <c r="NZ16" s="78"/>
      <c r="OA16" s="78"/>
      <c r="OB16" s="78"/>
      <c r="OC16" s="78"/>
      <c r="OD16" s="78"/>
      <c r="OE16" s="78"/>
      <c r="OF16" s="78"/>
      <c r="OG16" s="78"/>
      <c r="OH16" s="78"/>
      <c r="OI16" s="78"/>
      <c r="OJ16" s="78"/>
      <c r="OK16" s="78"/>
      <c r="OL16" s="78"/>
      <c r="OM16" s="78"/>
      <c r="ON16" s="78"/>
      <c r="OO16" s="78"/>
      <c r="OP16" s="78"/>
      <c r="OQ16" s="78"/>
      <c r="OR16" s="78"/>
      <c r="OS16" s="78"/>
      <c r="OT16" s="78"/>
      <c r="OU16" s="78"/>
      <c r="OV16" s="78"/>
      <c r="OW16" s="78"/>
      <c r="OX16" s="78"/>
      <c r="OY16" s="78"/>
      <c r="OZ16" s="78"/>
      <c r="PA16" s="78"/>
      <c r="PB16" s="78"/>
      <c r="PC16" s="78"/>
      <c r="PD16" s="78"/>
      <c r="PE16" s="78"/>
      <c r="PF16" s="78"/>
      <c r="PG16" s="78"/>
      <c r="PH16" s="78"/>
      <c r="PI16" s="78"/>
      <c r="PJ16" s="78"/>
      <c r="PK16" s="78"/>
      <c r="PL16" s="78"/>
      <c r="PM16" s="78"/>
      <c r="PN16" s="78"/>
      <c r="PO16" s="78"/>
      <c r="PP16" s="78"/>
      <c r="PQ16" s="78"/>
      <c r="PR16" s="78"/>
      <c r="PS16" s="78"/>
      <c r="PT16" s="78"/>
      <c r="PU16" s="78"/>
      <c r="PV16" s="78"/>
      <c r="PW16" s="78"/>
      <c r="PX16" s="78"/>
      <c r="PY16" s="78"/>
      <c r="PZ16" s="78"/>
      <c r="QA16" s="78"/>
      <c r="QB16" s="78"/>
      <c r="QC16" s="78"/>
      <c r="QD16" s="78"/>
      <c r="QE16" s="78"/>
      <c r="QF16" s="78"/>
      <c r="QG16" s="78"/>
      <c r="QH16" s="78"/>
      <c r="QI16" s="78"/>
      <c r="QJ16" s="78"/>
      <c r="QK16" s="78"/>
      <c r="QL16" s="78"/>
      <c r="QM16" s="78"/>
      <c r="QN16" s="78"/>
      <c r="QO16" s="78"/>
      <c r="QP16" s="78"/>
      <c r="QQ16" s="78"/>
      <c r="QR16" s="78"/>
      <c r="QS16" s="78"/>
      <c r="QT16" s="78"/>
      <c r="QU16" s="78"/>
      <c r="QV16" s="78"/>
      <c r="QW16" s="78"/>
      <c r="QX16" s="78"/>
      <c r="QY16" s="78"/>
      <c r="QZ16" s="78"/>
      <c r="RA16" s="78"/>
      <c r="RB16" s="78"/>
      <c r="RC16" s="78"/>
      <c r="RD16" s="78"/>
      <c r="RE16" s="78"/>
      <c r="RF16" s="78"/>
      <c r="RG16" s="78"/>
      <c r="RH16" s="78"/>
      <c r="RI16" s="78"/>
      <c r="RJ16" s="78"/>
      <c r="RK16" s="78"/>
      <c r="RL16" s="78"/>
      <c r="RM16" s="78"/>
      <c r="RN16" s="78"/>
      <c r="RO16" s="78"/>
      <c r="RP16" s="78"/>
      <c r="RQ16" s="78"/>
      <c r="RR16" s="78"/>
      <c r="RS16" s="78"/>
      <c r="RT16" s="78"/>
      <c r="RU16" s="78"/>
      <c r="RV16" s="78"/>
      <c r="RW16" s="78"/>
      <c r="RX16" s="78"/>
      <c r="RY16" s="78"/>
      <c r="RZ16" s="78"/>
      <c r="SA16" s="78"/>
      <c r="SB16" s="78"/>
      <c r="SC16" s="78"/>
      <c r="SD16" s="78"/>
      <c r="SE16" s="78"/>
      <c r="SF16" s="78"/>
      <c r="SG16" s="78"/>
      <c r="SH16" s="78"/>
      <c r="SI16" s="78"/>
      <c r="SJ16" s="78"/>
      <c r="SK16" s="78"/>
      <c r="SL16" s="78"/>
      <c r="SM16" s="78"/>
      <c r="SN16" s="78"/>
      <c r="SO16" s="78"/>
      <c r="SP16" s="78"/>
      <c r="SQ16" s="78"/>
      <c r="SR16" s="78"/>
      <c r="SS16" s="78"/>
      <c r="ST16" s="78"/>
      <c r="SU16" s="78"/>
      <c r="SV16" s="78"/>
      <c r="SW16" s="78"/>
      <c r="SX16" s="78"/>
      <c r="SY16" s="78"/>
      <c r="SZ16" s="78"/>
      <c r="TA16" s="78"/>
      <c r="TB16" s="78"/>
      <c r="TC16" s="78"/>
      <c r="TD16" s="78"/>
      <c r="TE16" s="78"/>
      <c r="TF16" s="78"/>
      <c r="TG16" s="78"/>
      <c r="TH16" s="78"/>
      <c r="TI16" s="78"/>
      <c r="TJ16" s="78"/>
      <c r="TK16" s="78"/>
      <c r="TL16" s="78"/>
      <c r="TM16" s="78"/>
      <c r="TN16" s="78"/>
      <c r="TO16" s="78"/>
      <c r="TP16" s="78"/>
      <c r="TQ16" s="78"/>
      <c r="TR16" s="78"/>
      <c r="TS16" s="78"/>
      <c r="TT16" s="78"/>
      <c r="TU16" s="78"/>
      <c r="TV16" s="78"/>
      <c r="TW16" s="78"/>
      <c r="TX16" s="78"/>
      <c r="TY16" s="78"/>
      <c r="TZ16" s="78"/>
      <c r="UA16" s="78"/>
      <c r="UB16" s="78"/>
      <c r="UC16" s="78"/>
      <c r="UD16" s="78"/>
      <c r="UE16" s="78"/>
      <c r="UF16" s="78"/>
      <c r="UG16" s="78"/>
      <c r="UH16" s="78"/>
      <c r="UI16" s="78"/>
      <c r="UJ16" s="78"/>
      <c r="UK16" s="78"/>
      <c r="UL16" s="78"/>
      <c r="UM16" s="78"/>
      <c r="UN16" s="78"/>
      <c r="UO16" s="78"/>
      <c r="UP16" s="78"/>
      <c r="UQ16" s="78"/>
      <c r="UR16" s="78"/>
      <c r="US16" s="78"/>
      <c r="UT16" s="78"/>
      <c r="UU16" s="78"/>
      <c r="UV16" s="78"/>
      <c r="UW16" s="78"/>
      <c r="UX16" s="78"/>
      <c r="UY16" s="78"/>
      <c r="UZ16" s="78"/>
      <c r="VA16" s="78"/>
      <c r="VB16" s="78"/>
      <c r="VC16" s="78"/>
      <c r="VD16" s="78"/>
      <c r="VE16" s="78"/>
      <c r="VF16" s="78"/>
      <c r="VG16" s="78"/>
      <c r="VH16" s="78"/>
      <c r="VI16" s="78"/>
      <c r="VJ16" s="78"/>
      <c r="VK16" s="78"/>
      <c r="VL16" s="78"/>
      <c r="VM16" s="78"/>
      <c r="VN16" s="78"/>
      <c r="VO16" s="78"/>
      <c r="VP16" s="78"/>
      <c r="VQ16" s="78"/>
      <c r="VR16" s="78"/>
      <c r="VS16" s="78"/>
      <c r="VT16" s="78"/>
      <c r="VU16" s="78"/>
      <c r="VV16" s="78"/>
      <c r="VW16" s="78"/>
      <c r="VX16" s="78"/>
      <c r="VY16" s="78"/>
      <c r="VZ16" s="78"/>
      <c r="WA16" s="78"/>
      <c r="WB16" s="78"/>
      <c r="WC16" s="78"/>
      <c r="WD16" s="78"/>
      <c r="WE16" s="78"/>
      <c r="WF16" s="78"/>
      <c r="WG16" s="78"/>
      <c r="WH16" s="78"/>
      <c r="WI16" s="78"/>
      <c r="WJ16" s="78"/>
      <c r="WK16" s="78"/>
      <c r="WL16" s="78"/>
      <c r="WM16" s="78"/>
      <c r="WN16" s="78"/>
      <c r="WO16" s="78"/>
      <c r="WP16" s="78"/>
      <c r="WQ16" s="78"/>
      <c r="WR16" s="78"/>
      <c r="WS16" s="78"/>
      <c r="WT16" s="78"/>
      <c r="WU16" s="78"/>
      <c r="WV16" s="78"/>
      <c r="WW16" s="78"/>
      <c r="WX16" s="78"/>
      <c r="WY16" s="78"/>
      <c r="WZ16" s="78"/>
      <c r="XA16" s="78"/>
      <c r="XB16" s="78"/>
      <c r="XC16" s="78"/>
      <c r="XD16" s="78"/>
      <c r="XE16" s="78"/>
      <c r="XF16" s="78"/>
      <c r="XG16" s="78"/>
      <c r="XH16" s="78"/>
      <c r="XI16" s="78"/>
      <c r="XJ16" s="78"/>
      <c r="XK16" s="78"/>
      <c r="XL16" s="78"/>
      <c r="XM16" s="78"/>
      <c r="XN16" s="78"/>
      <c r="XO16" s="78"/>
      <c r="XP16" s="78"/>
      <c r="XQ16" s="78"/>
      <c r="XR16" s="78"/>
      <c r="XS16" s="78"/>
      <c r="XT16" s="78"/>
      <c r="XU16" s="78"/>
      <c r="XV16" s="78"/>
      <c r="XW16" s="78"/>
      <c r="XX16" s="78"/>
      <c r="XY16" s="78"/>
      <c r="XZ16" s="78"/>
      <c r="YA16" s="78"/>
      <c r="YB16" s="78"/>
      <c r="YC16" s="78"/>
      <c r="YD16" s="78"/>
      <c r="YE16" s="78"/>
      <c r="YF16" s="78"/>
      <c r="YG16" s="78"/>
      <c r="YH16" s="78"/>
      <c r="YI16" s="78"/>
      <c r="YJ16" s="78"/>
      <c r="YK16" s="78"/>
      <c r="YL16" s="78"/>
      <c r="YM16" s="78"/>
      <c r="YN16" s="78"/>
      <c r="YO16" s="78"/>
      <c r="YP16" s="78"/>
      <c r="YQ16" s="78"/>
      <c r="YR16" s="78"/>
      <c r="YS16" s="78"/>
      <c r="YT16" s="78"/>
      <c r="YU16" s="78"/>
      <c r="YV16" s="78"/>
      <c r="YW16" s="78"/>
      <c r="YX16" s="78"/>
      <c r="YY16" s="78"/>
      <c r="YZ16" s="78"/>
      <c r="ZA16" s="78"/>
      <c r="ZB16" s="78"/>
      <c r="ZC16" s="78"/>
      <c r="ZD16" s="78"/>
      <c r="ZE16" s="78"/>
      <c r="ZF16" s="78"/>
      <c r="ZG16" s="78"/>
      <c r="ZH16" s="78"/>
      <c r="ZI16" s="78"/>
      <c r="ZJ16" s="78"/>
      <c r="ZK16" s="78"/>
      <c r="ZL16" s="78"/>
      <c r="ZM16" s="78"/>
      <c r="ZN16" s="78"/>
      <c r="ZO16" s="78"/>
      <c r="ZP16" s="78"/>
      <c r="ZQ16" s="78"/>
      <c r="ZR16" s="78"/>
      <c r="ZS16" s="78"/>
      <c r="ZT16" s="78"/>
      <c r="ZU16" s="78"/>
      <c r="ZV16" s="78"/>
      <c r="ZW16" s="78"/>
      <c r="ZX16" s="78"/>
      <c r="ZY16" s="78"/>
      <c r="ZZ16" s="78"/>
      <c r="AAA16" s="78"/>
      <c r="AAB16" s="78"/>
      <c r="AAC16" s="78"/>
      <c r="AAD16" s="78"/>
      <c r="AAE16" s="78"/>
      <c r="AAF16" s="78"/>
      <c r="AAG16" s="78"/>
      <c r="AAH16" s="78"/>
      <c r="AAI16" s="78"/>
      <c r="AAJ16" s="78"/>
      <c r="AAK16" s="78"/>
      <c r="AAL16" s="78"/>
      <c r="AAM16" s="78"/>
      <c r="AAN16" s="78"/>
      <c r="AAO16" s="78"/>
      <c r="AAP16" s="78"/>
      <c r="AAQ16" s="78"/>
      <c r="AAR16" s="78"/>
      <c r="AAS16" s="78"/>
      <c r="AAT16" s="78"/>
      <c r="AAU16" s="78"/>
      <c r="AAV16" s="78"/>
      <c r="AAW16" s="78"/>
      <c r="AAX16" s="78"/>
      <c r="AAY16" s="78"/>
      <c r="AAZ16" s="78"/>
      <c r="ABA16" s="78"/>
      <c r="ABB16" s="78"/>
      <c r="ABC16" s="78"/>
      <c r="ABD16" s="78"/>
      <c r="ABE16" s="78"/>
      <c r="ABF16" s="78"/>
      <c r="ABG16" s="78"/>
      <c r="ABH16" s="78"/>
      <c r="ABI16" s="78"/>
      <c r="ABJ16" s="78"/>
      <c r="ABK16" s="78"/>
      <c r="ABL16" s="78"/>
      <c r="ABM16" s="78"/>
      <c r="ABN16" s="78"/>
      <c r="ABO16" s="78"/>
      <c r="ABP16" s="78"/>
      <c r="ABQ16" s="78"/>
      <c r="ABR16" s="78"/>
      <c r="ABS16" s="78"/>
      <c r="ABT16" s="78"/>
      <c r="ABU16" s="78"/>
      <c r="ABV16" s="78"/>
      <c r="ABW16" s="78"/>
      <c r="ABX16" s="78"/>
      <c r="ABY16" s="78"/>
      <c r="ABZ16" s="78"/>
      <c r="ACA16" s="78"/>
      <c r="ACB16" s="78"/>
      <c r="ACC16" s="78"/>
      <c r="ACD16" s="78"/>
      <c r="ACE16" s="78"/>
      <c r="ACF16" s="78"/>
      <c r="ACG16" s="78"/>
      <c r="ACH16" s="78"/>
      <c r="ACI16" s="78"/>
      <c r="ACJ16" s="78"/>
      <c r="ACK16" s="78"/>
      <c r="ACL16" s="78"/>
      <c r="ACM16" s="78"/>
      <c r="ACN16" s="78"/>
      <c r="ACO16" s="78"/>
      <c r="ACP16" s="78"/>
      <c r="ACQ16" s="78"/>
      <c r="ACR16" s="78"/>
      <c r="ACS16" s="78"/>
      <c r="ACT16" s="78"/>
      <c r="ACU16" s="78"/>
      <c r="ACV16" s="78"/>
      <c r="ACW16" s="78"/>
      <c r="ACX16" s="78"/>
      <c r="ACY16" s="78"/>
      <c r="ACZ16" s="78"/>
      <c r="ADA16" s="78"/>
      <c r="ADB16" s="78"/>
      <c r="ADC16" s="78"/>
      <c r="ADD16" s="78"/>
      <c r="ADE16" s="78"/>
      <c r="ADF16" s="78"/>
      <c r="ADG16" s="78"/>
      <c r="ADH16" s="78"/>
      <c r="ADI16" s="78"/>
      <c r="ADJ16" s="78"/>
      <c r="ADK16" s="78"/>
      <c r="ADL16" s="78"/>
      <c r="ADM16" s="78"/>
      <c r="ADN16" s="78"/>
      <c r="ADO16" s="78"/>
      <c r="ADP16" s="78"/>
      <c r="ADQ16" s="78"/>
      <c r="ADR16" s="78"/>
      <c r="ADS16" s="78"/>
      <c r="ADT16" s="78"/>
      <c r="ADU16" s="78"/>
      <c r="ADV16" s="78"/>
      <c r="ADW16" s="78"/>
      <c r="ADX16" s="78"/>
      <c r="ADY16" s="78"/>
      <c r="ADZ16" s="78"/>
      <c r="AEA16" s="78"/>
      <c r="AEB16" s="78"/>
      <c r="AEC16" s="78"/>
      <c r="AED16" s="78"/>
      <c r="AEE16" s="78"/>
      <c r="AEF16" s="78"/>
      <c r="AEG16" s="78"/>
      <c r="AEH16" s="78"/>
      <c r="AEI16" s="78"/>
      <c r="AEJ16" s="78"/>
      <c r="AEK16" s="78"/>
      <c r="AEL16" s="78"/>
      <c r="AEM16" s="78"/>
      <c r="AEN16" s="78"/>
      <c r="AEO16" s="78"/>
      <c r="AEP16" s="78"/>
      <c r="AEQ16" s="78"/>
      <c r="AER16" s="78"/>
      <c r="AES16" s="78"/>
      <c r="AET16" s="78"/>
      <c r="AEU16" s="78"/>
      <c r="AEV16" s="78"/>
      <c r="AEW16" s="78"/>
      <c r="AEX16" s="78"/>
      <c r="AEY16" s="78"/>
      <c r="AEZ16" s="78"/>
      <c r="AFA16" s="78"/>
      <c r="AFB16" s="78"/>
      <c r="AFC16" s="78"/>
      <c r="AFD16" s="78"/>
      <c r="AFE16" s="78"/>
      <c r="AFF16" s="78"/>
      <c r="AFG16" s="78"/>
      <c r="AFH16" s="78"/>
      <c r="AFI16" s="78"/>
      <c r="AFJ16" s="78"/>
      <c r="AFK16" s="78"/>
      <c r="AFL16" s="78"/>
      <c r="AFM16" s="78"/>
      <c r="AFN16" s="78"/>
      <c r="AFO16" s="78"/>
      <c r="AFP16" s="78"/>
      <c r="AFQ16" s="78"/>
      <c r="AFR16" s="78"/>
      <c r="AFS16" s="78"/>
      <c r="AFT16" s="78"/>
      <c r="AFU16" s="78"/>
      <c r="AFV16" s="78"/>
      <c r="AFW16" s="78"/>
      <c r="AFX16" s="78"/>
      <c r="AFY16" s="78"/>
      <c r="AFZ16" s="78"/>
      <c r="AGA16" s="78"/>
      <c r="AGB16" s="78"/>
      <c r="AGC16" s="78"/>
      <c r="AGD16" s="78"/>
      <c r="AGE16" s="78"/>
      <c r="AGF16" s="78"/>
      <c r="AGG16" s="78"/>
      <c r="AGH16" s="78"/>
      <c r="AGI16" s="78"/>
      <c r="AGJ16" s="78"/>
      <c r="AGK16" s="78"/>
      <c r="AGL16" s="78"/>
      <c r="AGM16" s="78"/>
      <c r="AGN16" s="78"/>
      <c r="AGO16" s="78"/>
      <c r="AGP16" s="78"/>
      <c r="AGQ16" s="78"/>
      <c r="AGR16" s="78"/>
      <c r="AGS16" s="78"/>
      <c r="AGT16" s="78"/>
      <c r="AGU16" s="78"/>
      <c r="AGV16" s="78"/>
      <c r="AGW16" s="78"/>
      <c r="AGX16" s="78"/>
      <c r="AGY16" s="78"/>
      <c r="AGZ16" s="78"/>
      <c r="AHA16" s="78"/>
      <c r="AHB16" s="78"/>
      <c r="AHC16" s="78"/>
      <c r="AHD16" s="78"/>
      <c r="AHE16" s="78"/>
      <c r="AHF16" s="78"/>
      <c r="AHG16" s="78"/>
      <c r="AHH16" s="78"/>
      <c r="AHI16" s="78"/>
      <c r="AHJ16" s="78"/>
      <c r="AHK16" s="78"/>
      <c r="AHL16" s="78"/>
      <c r="AHM16" s="78"/>
      <c r="AHN16" s="78"/>
      <c r="AHO16" s="78"/>
      <c r="AHP16" s="78"/>
      <c r="AHQ16" s="78"/>
      <c r="AHR16" s="78"/>
      <c r="AHS16" s="78"/>
      <c r="AHT16" s="78"/>
      <c r="AHU16" s="78"/>
      <c r="AHV16" s="78"/>
      <c r="AHW16" s="78"/>
      <c r="AHX16" s="78"/>
      <c r="AHY16" s="78"/>
      <c r="AHZ16" s="78"/>
      <c r="AIA16" s="78"/>
      <c r="AIB16" s="78"/>
      <c r="AIC16" s="78"/>
      <c r="AID16" s="78"/>
      <c r="AIE16" s="78"/>
      <c r="AIF16" s="78"/>
      <c r="AIG16" s="78"/>
      <c r="AIH16" s="78"/>
      <c r="AII16" s="78"/>
      <c r="AIJ16" s="78"/>
      <c r="AIK16" s="78"/>
      <c r="AIL16" s="78"/>
      <c r="AIM16" s="78"/>
      <c r="AIN16" s="78"/>
      <c r="AIO16" s="78"/>
      <c r="AIP16" s="78"/>
      <c r="AIQ16" s="78"/>
      <c r="AIR16" s="78"/>
      <c r="AIS16" s="78"/>
      <c r="AIT16" s="78"/>
      <c r="AIU16" s="78"/>
      <c r="AIV16" s="78"/>
      <c r="AIW16" s="78"/>
      <c r="AIX16" s="78"/>
      <c r="AIY16" s="78"/>
      <c r="AIZ16" s="78"/>
      <c r="AJA16" s="78"/>
      <c r="AJB16" s="78"/>
      <c r="AJC16" s="78"/>
      <c r="AJD16" s="78"/>
      <c r="AJE16" s="78"/>
      <c r="AJF16" s="78"/>
      <c r="AJG16" s="78"/>
      <c r="AJH16" s="78"/>
      <c r="AJI16" s="78"/>
      <c r="AJJ16" s="78"/>
      <c r="AJK16" s="78"/>
      <c r="AJL16" s="78"/>
      <c r="AJM16" s="78"/>
      <c r="AJN16" s="78"/>
      <c r="AJO16" s="78"/>
      <c r="AJP16" s="78"/>
      <c r="AJQ16" s="78"/>
      <c r="AJR16" s="78"/>
      <c r="AJS16" s="78"/>
      <c r="AJT16" s="78"/>
      <c r="AJU16" s="78"/>
      <c r="AJV16" s="78"/>
      <c r="AJW16" s="78"/>
      <c r="AJX16" s="78"/>
      <c r="AJY16" s="78"/>
      <c r="AJZ16" s="78"/>
      <c r="AKA16" s="78"/>
      <c r="AKB16" s="78"/>
      <c r="AKC16" s="78"/>
      <c r="AKD16" s="78"/>
      <c r="AKE16" s="78"/>
      <c r="AKF16" s="78"/>
      <c r="AKG16" s="78"/>
      <c r="AKH16" s="78"/>
      <c r="AKI16" s="78"/>
      <c r="AKJ16" s="78"/>
      <c r="AKK16" s="78"/>
      <c r="AKL16" s="78"/>
      <c r="AKM16" s="78"/>
      <c r="AKN16" s="78"/>
      <c r="AKO16" s="78"/>
      <c r="AKP16" s="78"/>
      <c r="AKQ16" s="78"/>
      <c r="AKR16" s="78"/>
      <c r="AKS16" s="78"/>
      <c r="AKT16" s="78"/>
      <c r="AKU16" s="78"/>
      <c r="AKV16" s="78"/>
      <c r="AKW16" s="78"/>
      <c r="AKX16" s="78"/>
      <c r="AKY16" s="78"/>
      <c r="AKZ16" s="78"/>
      <c r="ALA16" s="78"/>
      <c r="ALB16" s="78"/>
      <c r="ALC16" s="78"/>
      <c r="ALD16" s="78"/>
      <c r="ALE16" s="78"/>
      <c r="ALF16" s="78"/>
      <c r="ALG16" s="78"/>
      <c r="ALH16" s="78"/>
      <c r="ALI16" s="78"/>
      <c r="ALJ16" s="78"/>
      <c r="ALK16" s="78"/>
      <c r="ALL16" s="78"/>
      <c r="ALM16" s="78"/>
      <c r="ALN16" s="78"/>
      <c r="ALO16" s="78"/>
      <c r="ALP16" s="78"/>
      <c r="ALQ16" s="78"/>
      <c r="ALR16" s="78"/>
      <c r="ALS16" s="78"/>
      <c r="ALT16" s="78"/>
      <c r="ALU16" s="78"/>
      <c r="ALV16" s="78"/>
      <c r="ALW16" s="78"/>
      <c r="ALX16" s="78"/>
      <c r="ALY16" s="78"/>
      <c r="ALZ16" s="78"/>
      <c r="AMA16" s="78"/>
      <c r="AMB16" s="78"/>
      <c r="AMC16" s="78"/>
      <c r="AMD16" s="78"/>
      <c r="AME16" s="78"/>
      <c r="AMF16" s="78"/>
      <c r="AMG16" s="78"/>
      <c r="AMH16" s="78"/>
      <c r="AMI16" s="78"/>
    </row>
    <row r="17" spans="1:1023" ht="40.5" customHeight="1">
      <c r="A17" s="88" t="s">
        <v>155</v>
      </c>
      <c r="B17" s="88" t="s">
        <v>156</v>
      </c>
      <c r="C17" s="90" t="s">
        <v>157</v>
      </c>
      <c r="D17" s="90" t="s">
        <v>196</v>
      </c>
      <c r="E17" s="88" t="s">
        <v>137</v>
      </c>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c r="IW17" s="78"/>
      <c r="IX17" s="78"/>
      <c r="IY17" s="78"/>
      <c r="IZ17" s="78"/>
      <c r="JA17" s="78"/>
      <c r="JB17" s="78"/>
      <c r="JC17" s="78"/>
      <c r="JD17" s="78"/>
      <c r="JE17" s="78"/>
      <c r="JF17" s="78"/>
      <c r="JG17" s="78"/>
      <c r="JH17" s="78"/>
      <c r="JI17" s="78"/>
      <c r="JJ17" s="78"/>
      <c r="JK17" s="78"/>
      <c r="JL17" s="78"/>
      <c r="JM17" s="78"/>
      <c r="JN17" s="78"/>
      <c r="JO17" s="78"/>
      <c r="JP17" s="78"/>
      <c r="JQ17" s="78"/>
      <c r="JR17" s="78"/>
      <c r="JS17" s="78"/>
      <c r="JT17" s="78"/>
      <c r="JU17" s="78"/>
      <c r="JV17" s="78"/>
      <c r="JW17" s="78"/>
      <c r="JX17" s="78"/>
      <c r="JY17" s="78"/>
      <c r="JZ17" s="78"/>
      <c r="KA17" s="78"/>
      <c r="KB17" s="78"/>
      <c r="KC17" s="78"/>
      <c r="KD17" s="78"/>
      <c r="KE17" s="78"/>
      <c r="KF17" s="78"/>
      <c r="KG17" s="78"/>
      <c r="KH17" s="78"/>
      <c r="KI17" s="78"/>
      <c r="KJ17" s="78"/>
      <c r="KK17" s="78"/>
      <c r="KL17" s="78"/>
      <c r="KM17" s="78"/>
      <c r="KN17" s="78"/>
      <c r="KO17" s="78"/>
      <c r="KP17" s="78"/>
      <c r="KQ17" s="78"/>
      <c r="KR17" s="78"/>
      <c r="KS17" s="78"/>
      <c r="KT17" s="78"/>
      <c r="KU17" s="78"/>
      <c r="KV17" s="78"/>
      <c r="KW17" s="78"/>
      <c r="KX17" s="78"/>
      <c r="KY17" s="78"/>
      <c r="KZ17" s="78"/>
      <c r="LA17" s="78"/>
      <c r="LB17" s="78"/>
      <c r="LC17" s="78"/>
      <c r="LD17" s="78"/>
      <c r="LE17" s="78"/>
      <c r="LF17" s="78"/>
      <c r="LG17" s="78"/>
      <c r="LH17" s="78"/>
      <c r="LI17" s="78"/>
      <c r="LJ17" s="78"/>
      <c r="LK17" s="78"/>
      <c r="LL17" s="78"/>
      <c r="LM17" s="78"/>
      <c r="LN17" s="78"/>
      <c r="LO17" s="78"/>
      <c r="LP17" s="78"/>
      <c r="LQ17" s="78"/>
      <c r="LR17" s="78"/>
      <c r="LS17" s="78"/>
      <c r="LT17" s="78"/>
      <c r="LU17" s="78"/>
      <c r="LV17" s="78"/>
      <c r="LW17" s="78"/>
      <c r="LX17" s="78"/>
      <c r="LY17" s="78"/>
      <c r="LZ17" s="78"/>
      <c r="MA17" s="78"/>
      <c r="MB17" s="78"/>
      <c r="MC17" s="78"/>
      <c r="MD17" s="78"/>
      <c r="ME17" s="78"/>
      <c r="MF17" s="78"/>
      <c r="MG17" s="78"/>
      <c r="MH17" s="78"/>
      <c r="MI17" s="78"/>
      <c r="MJ17" s="78"/>
      <c r="MK17" s="78"/>
      <c r="ML17" s="78"/>
      <c r="MM17" s="78"/>
      <c r="MN17" s="78"/>
      <c r="MO17" s="78"/>
      <c r="MP17" s="78"/>
      <c r="MQ17" s="78"/>
      <c r="MR17" s="78"/>
      <c r="MS17" s="78"/>
      <c r="MT17" s="78"/>
      <c r="MU17" s="78"/>
      <c r="MV17" s="78"/>
      <c r="MW17" s="78"/>
      <c r="MX17" s="78"/>
      <c r="MY17" s="78"/>
      <c r="MZ17" s="78"/>
      <c r="NA17" s="78"/>
      <c r="NB17" s="78"/>
      <c r="NC17" s="78"/>
      <c r="ND17" s="78"/>
      <c r="NE17" s="78"/>
      <c r="NF17" s="78"/>
      <c r="NG17" s="78"/>
      <c r="NH17" s="78"/>
      <c r="NI17" s="78"/>
      <c r="NJ17" s="78"/>
      <c r="NK17" s="78"/>
      <c r="NL17" s="78"/>
      <c r="NM17" s="78"/>
      <c r="NN17" s="78"/>
      <c r="NO17" s="78"/>
      <c r="NP17" s="78"/>
      <c r="NQ17" s="78"/>
      <c r="NR17" s="78"/>
      <c r="NS17" s="78"/>
      <c r="NT17" s="78"/>
      <c r="NU17" s="78"/>
      <c r="NV17" s="78"/>
      <c r="NW17" s="78"/>
      <c r="NX17" s="78"/>
      <c r="NY17" s="78"/>
      <c r="NZ17" s="78"/>
      <c r="OA17" s="78"/>
      <c r="OB17" s="78"/>
      <c r="OC17" s="78"/>
      <c r="OD17" s="78"/>
      <c r="OE17" s="78"/>
      <c r="OF17" s="78"/>
      <c r="OG17" s="78"/>
      <c r="OH17" s="78"/>
      <c r="OI17" s="78"/>
      <c r="OJ17" s="78"/>
      <c r="OK17" s="78"/>
      <c r="OL17" s="78"/>
      <c r="OM17" s="78"/>
      <c r="ON17" s="78"/>
      <c r="OO17" s="78"/>
      <c r="OP17" s="78"/>
      <c r="OQ17" s="78"/>
      <c r="OR17" s="78"/>
      <c r="OS17" s="78"/>
      <c r="OT17" s="78"/>
      <c r="OU17" s="78"/>
      <c r="OV17" s="78"/>
      <c r="OW17" s="78"/>
      <c r="OX17" s="78"/>
      <c r="OY17" s="78"/>
      <c r="OZ17" s="78"/>
      <c r="PA17" s="78"/>
      <c r="PB17" s="78"/>
      <c r="PC17" s="78"/>
      <c r="PD17" s="78"/>
      <c r="PE17" s="78"/>
      <c r="PF17" s="78"/>
      <c r="PG17" s="78"/>
      <c r="PH17" s="78"/>
      <c r="PI17" s="78"/>
      <c r="PJ17" s="78"/>
      <c r="PK17" s="78"/>
      <c r="PL17" s="78"/>
      <c r="PM17" s="78"/>
      <c r="PN17" s="78"/>
      <c r="PO17" s="78"/>
      <c r="PP17" s="78"/>
      <c r="PQ17" s="78"/>
      <c r="PR17" s="78"/>
      <c r="PS17" s="78"/>
      <c r="PT17" s="78"/>
      <c r="PU17" s="78"/>
      <c r="PV17" s="78"/>
      <c r="PW17" s="78"/>
      <c r="PX17" s="78"/>
      <c r="PY17" s="78"/>
      <c r="PZ17" s="78"/>
      <c r="QA17" s="78"/>
      <c r="QB17" s="78"/>
      <c r="QC17" s="78"/>
      <c r="QD17" s="78"/>
      <c r="QE17" s="78"/>
      <c r="QF17" s="78"/>
      <c r="QG17" s="78"/>
      <c r="QH17" s="78"/>
      <c r="QI17" s="78"/>
      <c r="QJ17" s="78"/>
      <c r="QK17" s="78"/>
      <c r="QL17" s="78"/>
      <c r="QM17" s="78"/>
      <c r="QN17" s="78"/>
      <c r="QO17" s="78"/>
      <c r="QP17" s="78"/>
      <c r="QQ17" s="78"/>
      <c r="QR17" s="78"/>
      <c r="QS17" s="78"/>
      <c r="QT17" s="78"/>
      <c r="QU17" s="78"/>
      <c r="QV17" s="78"/>
      <c r="QW17" s="78"/>
      <c r="QX17" s="78"/>
      <c r="QY17" s="78"/>
      <c r="QZ17" s="78"/>
      <c r="RA17" s="78"/>
      <c r="RB17" s="78"/>
      <c r="RC17" s="78"/>
      <c r="RD17" s="78"/>
      <c r="RE17" s="78"/>
      <c r="RF17" s="78"/>
      <c r="RG17" s="78"/>
      <c r="RH17" s="78"/>
      <c r="RI17" s="78"/>
      <c r="RJ17" s="78"/>
      <c r="RK17" s="78"/>
      <c r="RL17" s="78"/>
      <c r="RM17" s="78"/>
      <c r="RN17" s="78"/>
      <c r="RO17" s="78"/>
      <c r="RP17" s="78"/>
      <c r="RQ17" s="78"/>
      <c r="RR17" s="78"/>
      <c r="RS17" s="78"/>
      <c r="RT17" s="78"/>
      <c r="RU17" s="78"/>
      <c r="RV17" s="78"/>
      <c r="RW17" s="78"/>
      <c r="RX17" s="78"/>
      <c r="RY17" s="78"/>
      <c r="RZ17" s="78"/>
      <c r="SA17" s="78"/>
      <c r="SB17" s="78"/>
      <c r="SC17" s="78"/>
      <c r="SD17" s="78"/>
      <c r="SE17" s="78"/>
      <c r="SF17" s="78"/>
      <c r="SG17" s="78"/>
      <c r="SH17" s="78"/>
      <c r="SI17" s="78"/>
      <c r="SJ17" s="78"/>
      <c r="SK17" s="78"/>
      <c r="SL17" s="78"/>
      <c r="SM17" s="78"/>
      <c r="SN17" s="78"/>
      <c r="SO17" s="78"/>
      <c r="SP17" s="78"/>
      <c r="SQ17" s="78"/>
      <c r="SR17" s="78"/>
      <c r="SS17" s="78"/>
      <c r="ST17" s="78"/>
      <c r="SU17" s="78"/>
      <c r="SV17" s="78"/>
      <c r="SW17" s="78"/>
      <c r="SX17" s="78"/>
      <c r="SY17" s="78"/>
      <c r="SZ17" s="78"/>
      <c r="TA17" s="78"/>
      <c r="TB17" s="78"/>
      <c r="TC17" s="78"/>
      <c r="TD17" s="78"/>
      <c r="TE17" s="78"/>
      <c r="TF17" s="78"/>
      <c r="TG17" s="78"/>
      <c r="TH17" s="78"/>
      <c r="TI17" s="78"/>
      <c r="TJ17" s="78"/>
      <c r="TK17" s="78"/>
      <c r="TL17" s="78"/>
      <c r="TM17" s="78"/>
      <c r="TN17" s="78"/>
      <c r="TO17" s="78"/>
      <c r="TP17" s="78"/>
      <c r="TQ17" s="78"/>
      <c r="TR17" s="78"/>
      <c r="TS17" s="78"/>
      <c r="TT17" s="78"/>
      <c r="TU17" s="78"/>
      <c r="TV17" s="78"/>
      <c r="TW17" s="78"/>
      <c r="TX17" s="78"/>
      <c r="TY17" s="78"/>
      <c r="TZ17" s="78"/>
      <c r="UA17" s="78"/>
      <c r="UB17" s="78"/>
      <c r="UC17" s="78"/>
      <c r="UD17" s="78"/>
      <c r="UE17" s="78"/>
      <c r="UF17" s="78"/>
      <c r="UG17" s="78"/>
      <c r="UH17" s="78"/>
      <c r="UI17" s="78"/>
      <c r="UJ17" s="78"/>
      <c r="UK17" s="78"/>
      <c r="UL17" s="78"/>
      <c r="UM17" s="78"/>
      <c r="UN17" s="78"/>
      <c r="UO17" s="78"/>
      <c r="UP17" s="78"/>
      <c r="UQ17" s="78"/>
      <c r="UR17" s="78"/>
      <c r="US17" s="78"/>
      <c r="UT17" s="78"/>
      <c r="UU17" s="78"/>
      <c r="UV17" s="78"/>
      <c r="UW17" s="78"/>
      <c r="UX17" s="78"/>
      <c r="UY17" s="78"/>
      <c r="UZ17" s="78"/>
      <c r="VA17" s="78"/>
      <c r="VB17" s="78"/>
      <c r="VC17" s="78"/>
      <c r="VD17" s="78"/>
      <c r="VE17" s="78"/>
      <c r="VF17" s="78"/>
      <c r="VG17" s="78"/>
      <c r="VH17" s="78"/>
      <c r="VI17" s="78"/>
      <c r="VJ17" s="78"/>
      <c r="VK17" s="78"/>
      <c r="VL17" s="78"/>
      <c r="VM17" s="78"/>
      <c r="VN17" s="78"/>
      <c r="VO17" s="78"/>
      <c r="VP17" s="78"/>
      <c r="VQ17" s="78"/>
      <c r="VR17" s="78"/>
      <c r="VS17" s="78"/>
      <c r="VT17" s="78"/>
      <c r="VU17" s="78"/>
      <c r="VV17" s="78"/>
      <c r="VW17" s="78"/>
      <c r="VX17" s="78"/>
      <c r="VY17" s="78"/>
      <c r="VZ17" s="78"/>
      <c r="WA17" s="78"/>
      <c r="WB17" s="78"/>
      <c r="WC17" s="78"/>
      <c r="WD17" s="78"/>
      <c r="WE17" s="78"/>
      <c r="WF17" s="78"/>
      <c r="WG17" s="78"/>
      <c r="WH17" s="78"/>
      <c r="WI17" s="78"/>
      <c r="WJ17" s="78"/>
      <c r="WK17" s="78"/>
      <c r="WL17" s="78"/>
      <c r="WM17" s="78"/>
      <c r="WN17" s="78"/>
      <c r="WO17" s="78"/>
      <c r="WP17" s="78"/>
      <c r="WQ17" s="78"/>
      <c r="WR17" s="78"/>
      <c r="WS17" s="78"/>
      <c r="WT17" s="78"/>
      <c r="WU17" s="78"/>
      <c r="WV17" s="78"/>
      <c r="WW17" s="78"/>
      <c r="WX17" s="78"/>
      <c r="WY17" s="78"/>
      <c r="WZ17" s="78"/>
      <c r="XA17" s="78"/>
      <c r="XB17" s="78"/>
      <c r="XC17" s="78"/>
      <c r="XD17" s="78"/>
      <c r="XE17" s="78"/>
      <c r="XF17" s="78"/>
      <c r="XG17" s="78"/>
      <c r="XH17" s="78"/>
      <c r="XI17" s="78"/>
      <c r="XJ17" s="78"/>
      <c r="XK17" s="78"/>
      <c r="XL17" s="78"/>
      <c r="XM17" s="78"/>
      <c r="XN17" s="78"/>
      <c r="XO17" s="78"/>
      <c r="XP17" s="78"/>
      <c r="XQ17" s="78"/>
      <c r="XR17" s="78"/>
      <c r="XS17" s="78"/>
      <c r="XT17" s="78"/>
      <c r="XU17" s="78"/>
      <c r="XV17" s="78"/>
      <c r="XW17" s="78"/>
      <c r="XX17" s="78"/>
      <c r="XY17" s="78"/>
      <c r="XZ17" s="78"/>
      <c r="YA17" s="78"/>
      <c r="YB17" s="78"/>
      <c r="YC17" s="78"/>
      <c r="YD17" s="78"/>
      <c r="YE17" s="78"/>
      <c r="YF17" s="78"/>
      <c r="YG17" s="78"/>
      <c r="YH17" s="78"/>
      <c r="YI17" s="78"/>
      <c r="YJ17" s="78"/>
      <c r="YK17" s="78"/>
      <c r="YL17" s="78"/>
      <c r="YM17" s="78"/>
      <c r="YN17" s="78"/>
      <c r="YO17" s="78"/>
      <c r="YP17" s="78"/>
      <c r="YQ17" s="78"/>
      <c r="YR17" s="78"/>
      <c r="YS17" s="78"/>
      <c r="YT17" s="78"/>
      <c r="YU17" s="78"/>
      <c r="YV17" s="78"/>
      <c r="YW17" s="78"/>
      <c r="YX17" s="78"/>
      <c r="YY17" s="78"/>
      <c r="YZ17" s="78"/>
      <c r="ZA17" s="78"/>
      <c r="ZB17" s="78"/>
      <c r="ZC17" s="78"/>
      <c r="ZD17" s="78"/>
      <c r="ZE17" s="78"/>
      <c r="ZF17" s="78"/>
      <c r="ZG17" s="78"/>
      <c r="ZH17" s="78"/>
      <c r="ZI17" s="78"/>
      <c r="ZJ17" s="78"/>
      <c r="ZK17" s="78"/>
      <c r="ZL17" s="78"/>
      <c r="ZM17" s="78"/>
      <c r="ZN17" s="78"/>
      <c r="ZO17" s="78"/>
      <c r="ZP17" s="78"/>
      <c r="ZQ17" s="78"/>
      <c r="ZR17" s="78"/>
      <c r="ZS17" s="78"/>
      <c r="ZT17" s="78"/>
      <c r="ZU17" s="78"/>
      <c r="ZV17" s="78"/>
      <c r="ZW17" s="78"/>
      <c r="ZX17" s="78"/>
      <c r="ZY17" s="78"/>
      <c r="ZZ17" s="78"/>
      <c r="AAA17" s="78"/>
      <c r="AAB17" s="78"/>
      <c r="AAC17" s="78"/>
      <c r="AAD17" s="78"/>
      <c r="AAE17" s="78"/>
      <c r="AAF17" s="78"/>
      <c r="AAG17" s="78"/>
      <c r="AAH17" s="78"/>
      <c r="AAI17" s="78"/>
      <c r="AAJ17" s="78"/>
      <c r="AAK17" s="78"/>
      <c r="AAL17" s="78"/>
      <c r="AAM17" s="78"/>
      <c r="AAN17" s="78"/>
      <c r="AAO17" s="78"/>
      <c r="AAP17" s="78"/>
      <c r="AAQ17" s="78"/>
      <c r="AAR17" s="78"/>
      <c r="AAS17" s="78"/>
      <c r="AAT17" s="78"/>
      <c r="AAU17" s="78"/>
      <c r="AAV17" s="78"/>
      <c r="AAW17" s="78"/>
      <c r="AAX17" s="78"/>
      <c r="AAY17" s="78"/>
      <c r="AAZ17" s="78"/>
      <c r="ABA17" s="78"/>
      <c r="ABB17" s="78"/>
      <c r="ABC17" s="78"/>
      <c r="ABD17" s="78"/>
      <c r="ABE17" s="78"/>
      <c r="ABF17" s="78"/>
      <c r="ABG17" s="78"/>
      <c r="ABH17" s="78"/>
      <c r="ABI17" s="78"/>
      <c r="ABJ17" s="78"/>
      <c r="ABK17" s="78"/>
      <c r="ABL17" s="78"/>
      <c r="ABM17" s="78"/>
      <c r="ABN17" s="78"/>
      <c r="ABO17" s="78"/>
      <c r="ABP17" s="78"/>
      <c r="ABQ17" s="78"/>
      <c r="ABR17" s="78"/>
      <c r="ABS17" s="78"/>
      <c r="ABT17" s="78"/>
      <c r="ABU17" s="78"/>
      <c r="ABV17" s="78"/>
      <c r="ABW17" s="78"/>
      <c r="ABX17" s="78"/>
      <c r="ABY17" s="78"/>
      <c r="ABZ17" s="78"/>
      <c r="ACA17" s="78"/>
      <c r="ACB17" s="78"/>
      <c r="ACC17" s="78"/>
      <c r="ACD17" s="78"/>
      <c r="ACE17" s="78"/>
      <c r="ACF17" s="78"/>
      <c r="ACG17" s="78"/>
      <c r="ACH17" s="78"/>
      <c r="ACI17" s="78"/>
      <c r="ACJ17" s="78"/>
      <c r="ACK17" s="78"/>
      <c r="ACL17" s="78"/>
      <c r="ACM17" s="78"/>
      <c r="ACN17" s="78"/>
      <c r="ACO17" s="78"/>
      <c r="ACP17" s="78"/>
      <c r="ACQ17" s="78"/>
      <c r="ACR17" s="78"/>
      <c r="ACS17" s="78"/>
      <c r="ACT17" s="78"/>
      <c r="ACU17" s="78"/>
      <c r="ACV17" s="78"/>
      <c r="ACW17" s="78"/>
      <c r="ACX17" s="78"/>
      <c r="ACY17" s="78"/>
      <c r="ACZ17" s="78"/>
      <c r="ADA17" s="78"/>
      <c r="ADB17" s="78"/>
      <c r="ADC17" s="78"/>
      <c r="ADD17" s="78"/>
      <c r="ADE17" s="78"/>
      <c r="ADF17" s="78"/>
      <c r="ADG17" s="78"/>
      <c r="ADH17" s="78"/>
      <c r="ADI17" s="78"/>
      <c r="ADJ17" s="78"/>
      <c r="ADK17" s="78"/>
      <c r="ADL17" s="78"/>
      <c r="ADM17" s="78"/>
      <c r="ADN17" s="78"/>
      <c r="ADO17" s="78"/>
      <c r="ADP17" s="78"/>
      <c r="ADQ17" s="78"/>
      <c r="ADR17" s="78"/>
      <c r="ADS17" s="78"/>
      <c r="ADT17" s="78"/>
      <c r="ADU17" s="78"/>
      <c r="ADV17" s="78"/>
      <c r="ADW17" s="78"/>
      <c r="ADX17" s="78"/>
      <c r="ADY17" s="78"/>
      <c r="ADZ17" s="78"/>
      <c r="AEA17" s="78"/>
      <c r="AEB17" s="78"/>
      <c r="AEC17" s="78"/>
      <c r="AED17" s="78"/>
      <c r="AEE17" s="78"/>
      <c r="AEF17" s="78"/>
      <c r="AEG17" s="78"/>
      <c r="AEH17" s="78"/>
      <c r="AEI17" s="78"/>
      <c r="AEJ17" s="78"/>
      <c r="AEK17" s="78"/>
      <c r="AEL17" s="78"/>
      <c r="AEM17" s="78"/>
      <c r="AEN17" s="78"/>
      <c r="AEO17" s="78"/>
      <c r="AEP17" s="78"/>
      <c r="AEQ17" s="78"/>
      <c r="AER17" s="78"/>
      <c r="AES17" s="78"/>
      <c r="AET17" s="78"/>
      <c r="AEU17" s="78"/>
      <c r="AEV17" s="78"/>
      <c r="AEW17" s="78"/>
      <c r="AEX17" s="78"/>
      <c r="AEY17" s="78"/>
      <c r="AEZ17" s="78"/>
      <c r="AFA17" s="78"/>
      <c r="AFB17" s="78"/>
      <c r="AFC17" s="78"/>
      <c r="AFD17" s="78"/>
      <c r="AFE17" s="78"/>
      <c r="AFF17" s="78"/>
      <c r="AFG17" s="78"/>
      <c r="AFH17" s="78"/>
      <c r="AFI17" s="78"/>
      <c r="AFJ17" s="78"/>
      <c r="AFK17" s="78"/>
      <c r="AFL17" s="78"/>
      <c r="AFM17" s="78"/>
      <c r="AFN17" s="78"/>
      <c r="AFO17" s="78"/>
      <c r="AFP17" s="78"/>
      <c r="AFQ17" s="78"/>
      <c r="AFR17" s="78"/>
      <c r="AFS17" s="78"/>
      <c r="AFT17" s="78"/>
      <c r="AFU17" s="78"/>
      <c r="AFV17" s="78"/>
      <c r="AFW17" s="78"/>
      <c r="AFX17" s="78"/>
      <c r="AFY17" s="78"/>
      <c r="AFZ17" s="78"/>
      <c r="AGA17" s="78"/>
      <c r="AGB17" s="78"/>
      <c r="AGC17" s="78"/>
      <c r="AGD17" s="78"/>
      <c r="AGE17" s="78"/>
      <c r="AGF17" s="78"/>
      <c r="AGG17" s="78"/>
      <c r="AGH17" s="78"/>
      <c r="AGI17" s="78"/>
      <c r="AGJ17" s="78"/>
      <c r="AGK17" s="78"/>
      <c r="AGL17" s="78"/>
      <c r="AGM17" s="78"/>
      <c r="AGN17" s="78"/>
      <c r="AGO17" s="78"/>
      <c r="AGP17" s="78"/>
      <c r="AGQ17" s="78"/>
      <c r="AGR17" s="78"/>
      <c r="AGS17" s="78"/>
      <c r="AGT17" s="78"/>
      <c r="AGU17" s="78"/>
      <c r="AGV17" s="78"/>
      <c r="AGW17" s="78"/>
      <c r="AGX17" s="78"/>
      <c r="AGY17" s="78"/>
      <c r="AGZ17" s="78"/>
      <c r="AHA17" s="78"/>
      <c r="AHB17" s="78"/>
      <c r="AHC17" s="78"/>
      <c r="AHD17" s="78"/>
      <c r="AHE17" s="78"/>
      <c r="AHF17" s="78"/>
      <c r="AHG17" s="78"/>
      <c r="AHH17" s="78"/>
      <c r="AHI17" s="78"/>
      <c r="AHJ17" s="78"/>
      <c r="AHK17" s="78"/>
      <c r="AHL17" s="78"/>
      <c r="AHM17" s="78"/>
      <c r="AHN17" s="78"/>
      <c r="AHO17" s="78"/>
      <c r="AHP17" s="78"/>
      <c r="AHQ17" s="78"/>
      <c r="AHR17" s="78"/>
      <c r="AHS17" s="78"/>
      <c r="AHT17" s="78"/>
      <c r="AHU17" s="78"/>
      <c r="AHV17" s="78"/>
      <c r="AHW17" s="78"/>
      <c r="AHX17" s="78"/>
      <c r="AHY17" s="78"/>
      <c r="AHZ17" s="78"/>
      <c r="AIA17" s="78"/>
      <c r="AIB17" s="78"/>
      <c r="AIC17" s="78"/>
      <c r="AID17" s="78"/>
      <c r="AIE17" s="78"/>
      <c r="AIF17" s="78"/>
      <c r="AIG17" s="78"/>
      <c r="AIH17" s="78"/>
      <c r="AII17" s="78"/>
      <c r="AIJ17" s="78"/>
      <c r="AIK17" s="78"/>
      <c r="AIL17" s="78"/>
      <c r="AIM17" s="78"/>
      <c r="AIN17" s="78"/>
      <c r="AIO17" s="78"/>
      <c r="AIP17" s="78"/>
      <c r="AIQ17" s="78"/>
      <c r="AIR17" s="78"/>
      <c r="AIS17" s="78"/>
      <c r="AIT17" s="78"/>
      <c r="AIU17" s="78"/>
      <c r="AIV17" s="78"/>
      <c r="AIW17" s="78"/>
      <c r="AIX17" s="78"/>
      <c r="AIY17" s="78"/>
      <c r="AIZ17" s="78"/>
      <c r="AJA17" s="78"/>
      <c r="AJB17" s="78"/>
      <c r="AJC17" s="78"/>
      <c r="AJD17" s="78"/>
      <c r="AJE17" s="78"/>
      <c r="AJF17" s="78"/>
      <c r="AJG17" s="78"/>
      <c r="AJH17" s="78"/>
      <c r="AJI17" s="78"/>
      <c r="AJJ17" s="78"/>
      <c r="AJK17" s="78"/>
      <c r="AJL17" s="78"/>
      <c r="AJM17" s="78"/>
      <c r="AJN17" s="78"/>
      <c r="AJO17" s="78"/>
      <c r="AJP17" s="78"/>
      <c r="AJQ17" s="78"/>
      <c r="AJR17" s="78"/>
      <c r="AJS17" s="78"/>
      <c r="AJT17" s="78"/>
      <c r="AJU17" s="78"/>
      <c r="AJV17" s="78"/>
      <c r="AJW17" s="78"/>
      <c r="AJX17" s="78"/>
      <c r="AJY17" s="78"/>
      <c r="AJZ17" s="78"/>
      <c r="AKA17" s="78"/>
      <c r="AKB17" s="78"/>
      <c r="AKC17" s="78"/>
      <c r="AKD17" s="78"/>
      <c r="AKE17" s="78"/>
      <c r="AKF17" s="78"/>
      <c r="AKG17" s="78"/>
      <c r="AKH17" s="78"/>
      <c r="AKI17" s="78"/>
      <c r="AKJ17" s="78"/>
      <c r="AKK17" s="78"/>
      <c r="AKL17" s="78"/>
      <c r="AKM17" s="78"/>
      <c r="AKN17" s="78"/>
      <c r="AKO17" s="78"/>
      <c r="AKP17" s="78"/>
      <c r="AKQ17" s="78"/>
      <c r="AKR17" s="78"/>
      <c r="AKS17" s="78"/>
      <c r="AKT17" s="78"/>
      <c r="AKU17" s="78"/>
      <c r="AKV17" s="78"/>
      <c r="AKW17" s="78"/>
      <c r="AKX17" s="78"/>
      <c r="AKY17" s="78"/>
      <c r="AKZ17" s="78"/>
      <c r="ALA17" s="78"/>
      <c r="ALB17" s="78"/>
      <c r="ALC17" s="78"/>
      <c r="ALD17" s="78"/>
      <c r="ALE17" s="78"/>
      <c r="ALF17" s="78"/>
      <c r="ALG17" s="78"/>
      <c r="ALH17" s="78"/>
      <c r="ALI17" s="78"/>
      <c r="ALJ17" s="78"/>
      <c r="ALK17" s="78"/>
      <c r="ALL17" s="78"/>
      <c r="ALM17" s="78"/>
      <c r="ALN17" s="78"/>
      <c r="ALO17" s="78"/>
      <c r="ALP17" s="78"/>
      <c r="ALQ17" s="78"/>
      <c r="ALR17" s="78"/>
      <c r="ALS17" s="78"/>
      <c r="ALT17" s="78"/>
      <c r="ALU17" s="78"/>
      <c r="ALV17" s="78"/>
      <c r="ALW17" s="78"/>
      <c r="ALX17" s="78"/>
      <c r="ALY17" s="78"/>
      <c r="ALZ17" s="78"/>
      <c r="AMA17" s="78"/>
      <c r="AMB17" s="78"/>
      <c r="AMC17" s="78"/>
      <c r="AMD17" s="78"/>
      <c r="AME17" s="78"/>
      <c r="AMF17" s="78"/>
      <c r="AMG17" s="78"/>
      <c r="AMH17" s="78"/>
      <c r="AMI17" s="78"/>
    </row>
    <row r="18" spans="1:1023" ht="40.5" customHeight="1">
      <c r="A18" s="88" t="s">
        <v>155</v>
      </c>
      <c r="B18" s="88" t="s">
        <v>158</v>
      </c>
      <c r="C18" s="90" t="s">
        <v>159</v>
      </c>
      <c r="D18" s="90" t="s">
        <v>196</v>
      </c>
      <c r="E18" s="88" t="s">
        <v>137</v>
      </c>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c r="IW18" s="78"/>
      <c r="IX18" s="78"/>
      <c r="IY18" s="78"/>
      <c r="IZ18" s="78"/>
      <c r="JA18" s="78"/>
      <c r="JB18" s="78"/>
      <c r="JC18" s="78"/>
      <c r="JD18" s="78"/>
      <c r="JE18" s="78"/>
      <c r="JF18" s="78"/>
      <c r="JG18" s="78"/>
      <c r="JH18" s="78"/>
      <c r="JI18" s="78"/>
      <c r="JJ18" s="78"/>
      <c r="JK18" s="78"/>
      <c r="JL18" s="78"/>
      <c r="JM18" s="78"/>
      <c r="JN18" s="78"/>
      <c r="JO18" s="78"/>
      <c r="JP18" s="78"/>
      <c r="JQ18" s="78"/>
      <c r="JR18" s="78"/>
      <c r="JS18" s="78"/>
      <c r="JT18" s="78"/>
      <c r="JU18" s="78"/>
      <c r="JV18" s="78"/>
      <c r="JW18" s="78"/>
      <c r="JX18" s="78"/>
      <c r="JY18" s="78"/>
      <c r="JZ18" s="78"/>
      <c r="KA18" s="78"/>
      <c r="KB18" s="78"/>
      <c r="KC18" s="78"/>
      <c r="KD18" s="78"/>
      <c r="KE18" s="78"/>
      <c r="KF18" s="78"/>
      <c r="KG18" s="78"/>
      <c r="KH18" s="78"/>
      <c r="KI18" s="78"/>
      <c r="KJ18" s="78"/>
      <c r="KK18" s="78"/>
      <c r="KL18" s="78"/>
      <c r="KM18" s="78"/>
      <c r="KN18" s="78"/>
      <c r="KO18" s="78"/>
      <c r="KP18" s="78"/>
      <c r="KQ18" s="78"/>
      <c r="KR18" s="78"/>
      <c r="KS18" s="78"/>
      <c r="KT18" s="78"/>
      <c r="KU18" s="78"/>
      <c r="KV18" s="78"/>
      <c r="KW18" s="78"/>
      <c r="KX18" s="78"/>
      <c r="KY18" s="78"/>
      <c r="KZ18" s="78"/>
      <c r="LA18" s="78"/>
      <c r="LB18" s="78"/>
      <c r="LC18" s="78"/>
      <c r="LD18" s="78"/>
      <c r="LE18" s="78"/>
      <c r="LF18" s="78"/>
      <c r="LG18" s="78"/>
      <c r="LH18" s="78"/>
      <c r="LI18" s="78"/>
      <c r="LJ18" s="78"/>
      <c r="LK18" s="78"/>
      <c r="LL18" s="78"/>
      <c r="LM18" s="78"/>
      <c r="LN18" s="78"/>
      <c r="LO18" s="78"/>
      <c r="LP18" s="78"/>
      <c r="LQ18" s="78"/>
      <c r="LR18" s="78"/>
      <c r="LS18" s="78"/>
      <c r="LT18" s="78"/>
      <c r="LU18" s="78"/>
      <c r="LV18" s="78"/>
      <c r="LW18" s="78"/>
      <c r="LX18" s="78"/>
      <c r="LY18" s="78"/>
      <c r="LZ18" s="78"/>
      <c r="MA18" s="78"/>
      <c r="MB18" s="78"/>
      <c r="MC18" s="78"/>
      <c r="MD18" s="78"/>
      <c r="ME18" s="78"/>
      <c r="MF18" s="78"/>
      <c r="MG18" s="78"/>
      <c r="MH18" s="78"/>
      <c r="MI18" s="78"/>
      <c r="MJ18" s="78"/>
      <c r="MK18" s="78"/>
      <c r="ML18" s="78"/>
      <c r="MM18" s="78"/>
      <c r="MN18" s="78"/>
      <c r="MO18" s="78"/>
      <c r="MP18" s="78"/>
      <c r="MQ18" s="78"/>
      <c r="MR18" s="78"/>
      <c r="MS18" s="78"/>
      <c r="MT18" s="78"/>
      <c r="MU18" s="78"/>
      <c r="MV18" s="78"/>
      <c r="MW18" s="78"/>
      <c r="MX18" s="78"/>
      <c r="MY18" s="78"/>
      <c r="MZ18" s="78"/>
      <c r="NA18" s="78"/>
      <c r="NB18" s="78"/>
      <c r="NC18" s="78"/>
      <c r="ND18" s="78"/>
      <c r="NE18" s="78"/>
      <c r="NF18" s="78"/>
      <c r="NG18" s="78"/>
      <c r="NH18" s="78"/>
      <c r="NI18" s="78"/>
      <c r="NJ18" s="78"/>
      <c r="NK18" s="78"/>
      <c r="NL18" s="78"/>
      <c r="NM18" s="78"/>
      <c r="NN18" s="78"/>
      <c r="NO18" s="78"/>
      <c r="NP18" s="78"/>
      <c r="NQ18" s="78"/>
      <c r="NR18" s="78"/>
      <c r="NS18" s="78"/>
      <c r="NT18" s="78"/>
      <c r="NU18" s="78"/>
      <c r="NV18" s="78"/>
      <c r="NW18" s="78"/>
      <c r="NX18" s="78"/>
      <c r="NY18" s="78"/>
      <c r="NZ18" s="78"/>
      <c r="OA18" s="78"/>
      <c r="OB18" s="78"/>
      <c r="OC18" s="78"/>
      <c r="OD18" s="78"/>
      <c r="OE18" s="78"/>
      <c r="OF18" s="78"/>
      <c r="OG18" s="78"/>
      <c r="OH18" s="78"/>
      <c r="OI18" s="78"/>
      <c r="OJ18" s="78"/>
      <c r="OK18" s="78"/>
      <c r="OL18" s="78"/>
      <c r="OM18" s="78"/>
      <c r="ON18" s="78"/>
      <c r="OO18" s="78"/>
      <c r="OP18" s="78"/>
      <c r="OQ18" s="78"/>
      <c r="OR18" s="78"/>
      <c r="OS18" s="78"/>
      <c r="OT18" s="78"/>
      <c r="OU18" s="78"/>
      <c r="OV18" s="78"/>
      <c r="OW18" s="78"/>
      <c r="OX18" s="78"/>
      <c r="OY18" s="78"/>
      <c r="OZ18" s="78"/>
      <c r="PA18" s="78"/>
      <c r="PB18" s="78"/>
      <c r="PC18" s="78"/>
      <c r="PD18" s="78"/>
      <c r="PE18" s="78"/>
      <c r="PF18" s="78"/>
      <c r="PG18" s="78"/>
      <c r="PH18" s="78"/>
      <c r="PI18" s="78"/>
      <c r="PJ18" s="78"/>
      <c r="PK18" s="78"/>
      <c r="PL18" s="78"/>
      <c r="PM18" s="78"/>
      <c r="PN18" s="78"/>
      <c r="PO18" s="78"/>
      <c r="PP18" s="78"/>
      <c r="PQ18" s="78"/>
      <c r="PR18" s="78"/>
      <c r="PS18" s="78"/>
      <c r="PT18" s="78"/>
      <c r="PU18" s="78"/>
      <c r="PV18" s="78"/>
      <c r="PW18" s="78"/>
      <c r="PX18" s="78"/>
      <c r="PY18" s="78"/>
      <c r="PZ18" s="78"/>
      <c r="QA18" s="78"/>
      <c r="QB18" s="78"/>
      <c r="QC18" s="78"/>
      <c r="QD18" s="78"/>
      <c r="QE18" s="78"/>
      <c r="QF18" s="78"/>
      <c r="QG18" s="78"/>
      <c r="QH18" s="78"/>
      <c r="QI18" s="78"/>
      <c r="QJ18" s="78"/>
      <c r="QK18" s="78"/>
      <c r="QL18" s="78"/>
      <c r="QM18" s="78"/>
      <c r="QN18" s="78"/>
      <c r="QO18" s="78"/>
      <c r="QP18" s="78"/>
      <c r="QQ18" s="78"/>
      <c r="QR18" s="78"/>
      <c r="QS18" s="78"/>
      <c r="QT18" s="78"/>
      <c r="QU18" s="78"/>
      <c r="QV18" s="78"/>
      <c r="QW18" s="78"/>
      <c r="QX18" s="78"/>
      <c r="QY18" s="78"/>
      <c r="QZ18" s="78"/>
      <c r="RA18" s="78"/>
      <c r="RB18" s="78"/>
      <c r="RC18" s="78"/>
      <c r="RD18" s="78"/>
      <c r="RE18" s="78"/>
      <c r="RF18" s="78"/>
      <c r="RG18" s="78"/>
      <c r="RH18" s="78"/>
      <c r="RI18" s="78"/>
      <c r="RJ18" s="78"/>
      <c r="RK18" s="78"/>
      <c r="RL18" s="78"/>
      <c r="RM18" s="78"/>
      <c r="RN18" s="78"/>
      <c r="RO18" s="78"/>
      <c r="RP18" s="78"/>
      <c r="RQ18" s="78"/>
      <c r="RR18" s="78"/>
      <c r="RS18" s="78"/>
      <c r="RT18" s="78"/>
      <c r="RU18" s="78"/>
      <c r="RV18" s="78"/>
      <c r="RW18" s="78"/>
      <c r="RX18" s="78"/>
      <c r="RY18" s="78"/>
      <c r="RZ18" s="78"/>
      <c r="SA18" s="78"/>
      <c r="SB18" s="78"/>
      <c r="SC18" s="78"/>
      <c r="SD18" s="78"/>
      <c r="SE18" s="78"/>
      <c r="SF18" s="78"/>
      <c r="SG18" s="78"/>
      <c r="SH18" s="78"/>
      <c r="SI18" s="78"/>
      <c r="SJ18" s="78"/>
      <c r="SK18" s="78"/>
      <c r="SL18" s="78"/>
      <c r="SM18" s="78"/>
      <c r="SN18" s="78"/>
      <c r="SO18" s="78"/>
      <c r="SP18" s="78"/>
      <c r="SQ18" s="78"/>
      <c r="SR18" s="78"/>
      <c r="SS18" s="78"/>
      <c r="ST18" s="78"/>
      <c r="SU18" s="78"/>
      <c r="SV18" s="78"/>
      <c r="SW18" s="78"/>
      <c r="SX18" s="78"/>
      <c r="SY18" s="78"/>
      <c r="SZ18" s="78"/>
      <c r="TA18" s="78"/>
      <c r="TB18" s="78"/>
      <c r="TC18" s="78"/>
      <c r="TD18" s="78"/>
      <c r="TE18" s="78"/>
      <c r="TF18" s="78"/>
      <c r="TG18" s="78"/>
      <c r="TH18" s="78"/>
      <c r="TI18" s="78"/>
      <c r="TJ18" s="78"/>
      <c r="TK18" s="78"/>
      <c r="TL18" s="78"/>
      <c r="TM18" s="78"/>
      <c r="TN18" s="78"/>
      <c r="TO18" s="78"/>
      <c r="TP18" s="78"/>
      <c r="TQ18" s="78"/>
      <c r="TR18" s="78"/>
      <c r="TS18" s="78"/>
      <c r="TT18" s="78"/>
      <c r="TU18" s="78"/>
      <c r="TV18" s="78"/>
      <c r="TW18" s="78"/>
      <c r="TX18" s="78"/>
      <c r="TY18" s="78"/>
      <c r="TZ18" s="78"/>
      <c r="UA18" s="78"/>
      <c r="UB18" s="78"/>
      <c r="UC18" s="78"/>
      <c r="UD18" s="78"/>
      <c r="UE18" s="78"/>
      <c r="UF18" s="78"/>
      <c r="UG18" s="78"/>
      <c r="UH18" s="78"/>
      <c r="UI18" s="78"/>
      <c r="UJ18" s="78"/>
      <c r="UK18" s="78"/>
      <c r="UL18" s="78"/>
      <c r="UM18" s="78"/>
      <c r="UN18" s="78"/>
      <c r="UO18" s="78"/>
      <c r="UP18" s="78"/>
      <c r="UQ18" s="78"/>
      <c r="UR18" s="78"/>
      <c r="US18" s="78"/>
      <c r="UT18" s="78"/>
      <c r="UU18" s="78"/>
      <c r="UV18" s="78"/>
      <c r="UW18" s="78"/>
      <c r="UX18" s="78"/>
      <c r="UY18" s="78"/>
      <c r="UZ18" s="78"/>
      <c r="VA18" s="78"/>
      <c r="VB18" s="78"/>
      <c r="VC18" s="78"/>
      <c r="VD18" s="78"/>
      <c r="VE18" s="78"/>
      <c r="VF18" s="78"/>
      <c r="VG18" s="78"/>
      <c r="VH18" s="78"/>
      <c r="VI18" s="78"/>
      <c r="VJ18" s="78"/>
      <c r="VK18" s="78"/>
      <c r="VL18" s="78"/>
      <c r="VM18" s="78"/>
      <c r="VN18" s="78"/>
      <c r="VO18" s="78"/>
      <c r="VP18" s="78"/>
      <c r="VQ18" s="78"/>
      <c r="VR18" s="78"/>
      <c r="VS18" s="78"/>
      <c r="VT18" s="78"/>
      <c r="VU18" s="78"/>
      <c r="VV18" s="78"/>
      <c r="VW18" s="78"/>
      <c r="VX18" s="78"/>
      <c r="VY18" s="78"/>
      <c r="VZ18" s="78"/>
      <c r="WA18" s="78"/>
      <c r="WB18" s="78"/>
      <c r="WC18" s="78"/>
      <c r="WD18" s="78"/>
      <c r="WE18" s="78"/>
      <c r="WF18" s="78"/>
      <c r="WG18" s="78"/>
      <c r="WH18" s="78"/>
      <c r="WI18" s="78"/>
      <c r="WJ18" s="78"/>
      <c r="WK18" s="78"/>
      <c r="WL18" s="78"/>
      <c r="WM18" s="78"/>
      <c r="WN18" s="78"/>
      <c r="WO18" s="78"/>
      <c r="WP18" s="78"/>
      <c r="WQ18" s="78"/>
      <c r="WR18" s="78"/>
      <c r="WS18" s="78"/>
      <c r="WT18" s="78"/>
      <c r="WU18" s="78"/>
      <c r="WV18" s="78"/>
      <c r="WW18" s="78"/>
      <c r="WX18" s="78"/>
      <c r="WY18" s="78"/>
      <c r="WZ18" s="78"/>
      <c r="XA18" s="78"/>
      <c r="XB18" s="78"/>
      <c r="XC18" s="78"/>
      <c r="XD18" s="78"/>
      <c r="XE18" s="78"/>
      <c r="XF18" s="78"/>
      <c r="XG18" s="78"/>
      <c r="XH18" s="78"/>
      <c r="XI18" s="78"/>
      <c r="XJ18" s="78"/>
      <c r="XK18" s="78"/>
      <c r="XL18" s="78"/>
      <c r="XM18" s="78"/>
      <c r="XN18" s="78"/>
      <c r="XO18" s="78"/>
      <c r="XP18" s="78"/>
      <c r="XQ18" s="78"/>
      <c r="XR18" s="78"/>
      <c r="XS18" s="78"/>
      <c r="XT18" s="78"/>
      <c r="XU18" s="78"/>
      <c r="XV18" s="78"/>
      <c r="XW18" s="78"/>
      <c r="XX18" s="78"/>
      <c r="XY18" s="78"/>
      <c r="XZ18" s="78"/>
      <c r="YA18" s="78"/>
      <c r="YB18" s="78"/>
      <c r="YC18" s="78"/>
      <c r="YD18" s="78"/>
      <c r="YE18" s="78"/>
      <c r="YF18" s="78"/>
      <c r="YG18" s="78"/>
      <c r="YH18" s="78"/>
      <c r="YI18" s="78"/>
      <c r="YJ18" s="78"/>
      <c r="YK18" s="78"/>
      <c r="YL18" s="78"/>
      <c r="YM18" s="78"/>
      <c r="YN18" s="78"/>
      <c r="YO18" s="78"/>
      <c r="YP18" s="78"/>
      <c r="YQ18" s="78"/>
      <c r="YR18" s="78"/>
      <c r="YS18" s="78"/>
      <c r="YT18" s="78"/>
      <c r="YU18" s="78"/>
      <c r="YV18" s="78"/>
      <c r="YW18" s="78"/>
      <c r="YX18" s="78"/>
      <c r="YY18" s="78"/>
      <c r="YZ18" s="78"/>
      <c r="ZA18" s="78"/>
      <c r="ZB18" s="78"/>
      <c r="ZC18" s="78"/>
      <c r="ZD18" s="78"/>
      <c r="ZE18" s="78"/>
      <c r="ZF18" s="78"/>
      <c r="ZG18" s="78"/>
      <c r="ZH18" s="78"/>
      <c r="ZI18" s="78"/>
      <c r="ZJ18" s="78"/>
      <c r="ZK18" s="78"/>
      <c r="ZL18" s="78"/>
      <c r="ZM18" s="78"/>
      <c r="ZN18" s="78"/>
      <c r="ZO18" s="78"/>
      <c r="ZP18" s="78"/>
      <c r="ZQ18" s="78"/>
      <c r="ZR18" s="78"/>
      <c r="ZS18" s="78"/>
      <c r="ZT18" s="78"/>
      <c r="ZU18" s="78"/>
      <c r="ZV18" s="78"/>
      <c r="ZW18" s="78"/>
      <c r="ZX18" s="78"/>
      <c r="ZY18" s="78"/>
      <c r="ZZ18" s="78"/>
      <c r="AAA18" s="78"/>
      <c r="AAB18" s="78"/>
      <c r="AAC18" s="78"/>
      <c r="AAD18" s="78"/>
      <c r="AAE18" s="78"/>
      <c r="AAF18" s="78"/>
      <c r="AAG18" s="78"/>
      <c r="AAH18" s="78"/>
      <c r="AAI18" s="78"/>
      <c r="AAJ18" s="78"/>
      <c r="AAK18" s="78"/>
      <c r="AAL18" s="78"/>
      <c r="AAM18" s="78"/>
      <c r="AAN18" s="78"/>
      <c r="AAO18" s="78"/>
      <c r="AAP18" s="78"/>
      <c r="AAQ18" s="78"/>
      <c r="AAR18" s="78"/>
      <c r="AAS18" s="78"/>
      <c r="AAT18" s="78"/>
      <c r="AAU18" s="78"/>
      <c r="AAV18" s="78"/>
      <c r="AAW18" s="78"/>
      <c r="AAX18" s="78"/>
      <c r="AAY18" s="78"/>
      <c r="AAZ18" s="78"/>
      <c r="ABA18" s="78"/>
      <c r="ABB18" s="78"/>
      <c r="ABC18" s="78"/>
      <c r="ABD18" s="78"/>
      <c r="ABE18" s="78"/>
      <c r="ABF18" s="78"/>
      <c r="ABG18" s="78"/>
      <c r="ABH18" s="78"/>
      <c r="ABI18" s="78"/>
      <c r="ABJ18" s="78"/>
      <c r="ABK18" s="78"/>
      <c r="ABL18" s="78"/>
      <c r="ABM18" s="78"/>
      <c r="ABN18" s="78"/>
      <c r="ABO18" s="78"/>
      <c r="ABP18" s="78"/>
      <c r="ABQ18" s="78"/>
      <c r="ABR18" s="78"/>
      <c r="ABS18" s="78"/>
      <c r="ABT18" s="78"/>
      <c r="ABU18" s="78"/>
      <c r="ABV18" s="78"/>
      <c r="ABW18" s="78"/>
      <c r="ABX18" s="78"/>
      <c r="ABY18" s="78"/>
      <c r="ABZ18" s="78"/>
      <c r="ACA18" s="78"/>
      <c r="ACB18" s="78"/>
      <c r="ACC18" s="78"/>
      <c r="ACD18" s="78"/>
      <c r="ACE18" s="78"/>
      <c r="ACF18" s="78"/>
      <c r="ACG18" s="78"/>
      <c r="ACH18" s="78"/>
      <c r="ACI18" s="78"/>
      <c r="ACJ18" s="78"/>
      <c r="ACK18" s="78"/>
      <c r="ACL18" s="78"/>
      <c r="ACM18" s="78"/>
      <c r="ACN18" s="78"/>
      <c r="ACO18" s="78"/>
      <c r="ACP18" s="78"/>
      <c r="ACQ18" s="78"/>
      <c r="ACR18" s="78"/>
      <c r="ACS18" s="78"/>
      <c r="ACT18" s="78"/>
      <c r="ACU18" s="78"/>
      <c r="ACV18" s="78"/>
      <c r="ACW18" s="78"/>
      <c r="ACX18" s="78"/>
      <c r="ACY18" s="78"/>
      <c r="ACZ18" s="78"/>
      <c r="ADA18" s="78"/>
      <c r="ADB18" s="78"/>
      <c r="ADC18" s="78"/>
      <c r="ADD18" s="78"/>
      <c r="ADE18" s="78"/>
      <c r="ADF18" s="78"/>
      <c r="ADG18" s="78"/>
      <c r="ADH18" s="78"/>
      <c r="ADI18" s="78"/>
      <c r="ADJ18" s="78"/>
      <c r="ADK18" s="78"/>
      <c r="ADL18" s="78"/>
      <c r="ADM18" s="78"/>
      <c r="ADN18" s="78"/>
      <c r="ADO18" s="78"/>
      <c r="ADP18" s="78"/>
      <c r="ADQ18" s="78"/>
      <c r="ADR18" s="78"/>
      <c r="ADS18" s="78"/>
      <c r="ADT18" s="78"/>
      <c r="ADU18" s="78"/>
      <c r="ADV18" s="78"/>
      <c r="ADW18" s="78"/>
      <c r="ADX18" s="78"/>
      <c r="ADY18" s="78"/>
      <c r="ADZ18" s="78"/>
      <c r="AEA18" s="78"/>
      <c r="AEB18" s="78"/>
      <c r="AEC18" s="78"/>
      <c r="AED18" s="78"/>
      <c r="AEE18" s="78"/>
      <c r="AEF18" s="78"/>
      <c r="AEG18" s="78"/>
      <c r="AEH18" s="78"/>
      <c r="AEI18" s="78"/>
      <c r="AEJ18" s="78"/>
      <c r="AEK18" s="78"/>
      <c r="AEL18" s="78"/>
      <c r="AEM18" s="78"/>
      <c r="AEN18" s="78"/>
      <c r="AEO18" s="78"/>
      <c r="AEP18" s="78"/>
      <c r="AEQ18" s="78"/>
      <c r="AER18" s="78"/>
      <c r="AES18" s="78"/>
      <c r="AET18" s="78"/>
      <c r="AEU18" s="78"/>
      <c r="AEV18" s="78"/>
      <c r="AEW18" s="78"/>
      <c r="AEX18" s="78"/>
      <c r="AEY18" s="78"/>
      <c r="AEZ18" s="78"/>
      <c r="AFA18" s="78"/>
      <c r="AFB18" s="78"/>
      <c r="AFC18" s="78"/>
      <c r="AFD18" s="78"/>
      <c r="AFE18" s="78"/>
      <c r="AFF18" s="78"/>
      <c r="AFG18" s="78"/>
      <c r="AFH18" s="78"/>
      <c r="AFI18" s="78"/>
      <c r="AFJ18" s="78"/>
      <c r="AFK18" s="78"/>
      <c r="AFL18" s="78"/>
      <c r="AFM18" s="78"/>
      <c r="AFN18" s="78"/>
      <c r="AFO18" s="78"/>
      <c r="AFP18" s="78"/>
      <c r="AFQ18" s="78"/>
      <c r="AFR18" s="78"/>
      <c r="AFS18" s="78"/>
      <c r="AFT18" s="78"/>
      <c r="AFU18" s="78"/>
      <c r="AFV18" s="78"/>
      <c r="AFW18" s="78"/>
      <c r="AFX18" s="78"/>
      <c r="AFY18" s="78"/>
      <c r="AFZ18" s="78"/>
      <c r="AGA18" s="78"/>
      <c r="AGB18" s="78"/>
      <c r="AGC18" s="78"/>
      <c r="AGD18" s="78"/>
      <c r="AGE18" s="78"/>
      <c r="AGF18" s="78"/>
      <c r="AGG18" s="78"/>
      <c r="AGH18" s="78"/>
      <c r="AGI18" s="78"/>
      <c r="AGJ18" s="78"/>
      <c r="AGK18" s="78"/>
      <c r="AGL18" s="78"/>
      <c r="AGM18" s="78"/>
      <c r="AGN18" s="78"/>
      <c r="AGO18" s="78"/>
      <c r="AGP18" s="78"/>
      <c r="AGQ18" s="78"/>
      <c r="AGR18" s="78"/>
      <c r="AGS18" s="78"/>
      <c r="AGT18" s="78"/>
      <c r="AGU18" s="78"/>
      <c r="AGV18" s="78"/>
      <c r="AGW18" s="78"/>
      <c r="AGX18" s="78"/>
      <c r="AGY18" s="78"/>
      <c r="AGZ18" s="78"/>
      <c r="AHA18" s="78"/>
      <c r="AHB18" s="78"/>
      <c r="AHC18" s="78"/>
      <c r="AHD18" s="78"/>
      <c r="AHE18" s="78"/>
      <c r="AHF18" s="78"/>
      <c r="AHG18" s="78"/>
      <c r="AHH18" s="78"/>
      <c r="AHI18" s="78"/>
      <c r="AHJ18" s="78"/>
      <c r="AHK18" s="78"/>
      <c r="AHL18" s="78"/>
      <c r="AHM18" s="78"/>
      <c r="AHN18" s="78"/>
      <c r="AHO18" s="78"/>
      <c r="AHP18" s="78"/>
      <c r="AHQ18" s="78"/>
      <c r="AHR18" s="78"/>
      <c r="AHS18" s="78"/>
      <c r="AHT18" s="78"/>
      <c r="AHU18" s="78"/>
      <c r="AHV18" s="78"/>
      <c r="AHW18" s="78"/>
      <c r="AHX18" s="78"/>
      <c r="AHY18" s="78"/>
      <c r="AHZ18" s="78"/>
      <c r="AIA18" s="78"/>
      <c r="AIB18" s="78"/>
      <c r="AIC18" s="78"/>
      <c r="AID18" s="78"/>
      <c r="AIE18" s="78"/>
      <c r="AIF18" s="78"/>
      <c r="AIG18" s="78"/>
      <c r="AIH18" s="78"/>
      <c r="AII18" s="78"/>
      <c r="AIJ18" s="78"/>
      <c r="AIK18" s="78"/>
      <c r="AIL18" s="78"/>
      <c r="AIM18" s="78"/>
      <c r="AIN18" s="78"/>
      <c r="AIO18" s="78"/>
      <c r="AIP18" s="78"/>
      <c r="AIQ18" s="78"/>
      <c r="AIR18" s="78"/>
      <c r="AIS18" s="78"/>
      <c r="AIT18" s="78"/>
      <c r="AIU18" s="78"/>
      <c r="AIV18" s="78"/>
      <c r="AIW18" s="78"/>
      <c r="AIX18" s="78"/>
      <c r="AIY18" s="78"/>
      <c r="AIZ18" s="78"/>
      <c r="AJA18" s="78"/>
      <c r="AJB18" s="78"/>
      <c r="AJC18" s="78"/>
      <c r="AJD18" s="78"/>
      <c r="AJE18" s="78"/>
      <c r="AJF18" s="78"/>
      <c r="AJG18" s="78"/>
      <c r="AJH18" s="78"/>
      <c r="AJI18" s="78"/>
      <c r="AJJ18" s="78"/>
      <c r="AJK18" s="78"/>
      <c r="AJL18" s="78"/>
      <c r="AJM18" s="78"/>
      <c r="AJN18" s="78"/>
      <c r="AJO18" s="78"/>
      <c r="AJP18" s="78"/>
      <c r="AJQ18" s="78"/>
      <c r="AJR18" s="78"/>
      <c r="AJS18" s="78"/>
      <c r="AJT18" s="78"/>
      <c r="AJU18" s="78"/>
      <c r="AJV18" s="78"/>
      <c r="AJW18" s="78"/>
      <c r="AJX18" s="78"/>
      <c r="AJY18" s="78"/>
      <c r="AJZ18" s="78"/>
      <c r="AKA18" s="78"/>
      <c r="AKB18" s="78"/>
      <c r="AKC18" s="78"/>
      <c r="AKD18" s="78"/>
      <c r="AKE18" s="78"/>
      <c r="AKF18" s="78"/>
      <c r="AKG18" s="78"/>
      <c r="AKH18" s="78"/>
      <c r="AKI18" s="78"/>
      <c r="AKJ18" s="78"/>
      <c r="AKK18" s="78"/>
      <c r="AKL18" s="78"/>
      <c r="AKM18" s="78"/>
      <c r="AKN18" s="78"/>
      <c r="AKO18" s="78"/>
      <c r="AKP18" s="78"/>
      <c r="AKQ18" s="78"/>
      <c r="AKR18" s="78"/>
      <c r="AKS18" s="78"/>
      <c r="AKT18" s="78"/>
      <c r="AKU18" s="78"/>
      <c r="AKV18" s="78"/>
      <c r="AKW18" s="78"/>
      <c r="AKX18" s="78"/>
      <c r="AKY18" s="78"/>
      <c r="AKZ18" s="78"/>
      <c r="ALA18" s="78"/>
      <c r="ALB18" s="78"/>
      <c r="ALC18" s="78"/>
      <c r="ALD18" s="78"/>
      <c r="ALE18" s="78"/>
      <c r="ALF18" s="78"/>
      <c r="ALG18" s="78"/>
      <c r="ALH18" s="78"/>
      <c r="ALI18" s="78"/>
      <c r="ALJ18" s="78"/>
      <c r="ALK18" s="78"/>
      <c r="ALL18" s="78"/>
      <c r="ALM18" s="78"/>
      <c r="ALN18" s="78"/>
      <c r="ALO18" s="78"/>
      <c r="ALP18" s="78"/>
      <c r="ALQ18" s="78"/>
      <c r="ALR18" s="78"/>
      <c r="ALS18" s="78"/>
      <c r="ALT18" s="78"/>
      <c r="ALU18" s="78"/>
      <c r="ALV18" s="78"/>
      <c r="ALW18" s="78"/>
      <c r="ALX18" s="78"/>
      <c r="ALY18" s="78"/>
      <c r="ALZ18" s="78"/>
      <c r="AMA18" s="78"/>
      <c r="AMB18" s="78"/>
      <c r="AMC18" s="78"/>
      <c r="AMD18" s="78"/>
      <c r="AME18" s="78"/>
      <c r="AMF18" s="78"/>
      <c r="AMG18" s="78"/>
      <c r="AMH18" s="78"/>
      <c r="AMI18" s="78"/>
    </row>
    <row r="19" spans="1:1023">
      <c r="A19" s="79"/>
    </row>
    <row r="20" spans="1:1023">
      <c r="A20" s="79"/>
    </row>
    <row r="21" spans="1:1023">
      <c r="A21" s="79"/>
    </row>
    <row r="22" spans="1:1023">
      <c r="A22" s="79"/>
    </row>
    <row r="23" spans="1:1023">
      <c r="A23" s="79"/>
    </row>
    <row r="24" spans="1:1023">
      <c r="A24" s="79"/>
    </row>
    <row r="25" spans="1:1023">
      <c r="A25" s="79"/>
    </row>
    <row r="26" spans="1:1023">
      <c r="A26" s="79"/>
    </row>
  </sheetData>
  <mergeCells count="4">
    <mergeCell ref="A1:E1"/>
    <mergeCell ref="A2:E2"/>
    <mergeCell ref="A3:E3"/>
    <mergeCell ref="C5:E5"/>
  </mergeCells>
  <phoneticPr fontId="8"/>
  <printOptions horizontalCentered="1"/>
  <pageMargins left="0.78740157480314998" right="0.39370078740157505" top="0.78740157480315009" bottom="0.59055118110236204" header="0.39370078740157505" footer="0.39370078740157505"/>
  <pageSetup paperSize="9" scale="94" fitToWidth="0" fitToHeight="0" pageOrder="overThenDown" orientation="portrait" useFirstPageNumber="1"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G1048575"/>
  <sheetViews>
    <sheetView workbookViewId="0">
      <selection activeCell="W9" sqref="W9"/>
    </sheetView>
  </sheetViews>
  <sheetFormatPr defaultColWidth="2.69921875" defaultRowHeight="28.35" customHeight="1"/>
  <cols>
    <col min="1" max="1" width="21" style="55" customWidth="1"/>
    <col min="2" max="2" width="60.69921875" style="45" customWidth="1"/>
    <col min="3" max="1020" width="2.69921875" style="45" customWidth="1"/>
    <col min="1021" max="1021" width="2.69921875" customWidth="1"/>
  </cols>
  <sheetData>
    <row r="1" spans="1:1021" ht="19.95" customHeight="1">
      <c r="A1" s="56" t="s">
        <v>131</v>
      </c>
      <c r="B1" s="56"/>
    </row>
    <row r="2" spans="1:1021" ht="28.35" customHeight="1">
      <c r="A2" s="179" t="s">
        <v>160</v>
      </c>
      <c r="B2" s="179"/>
    </row>
    <row r="3" spans="1:1021" ht="28.35" customHeight="1">
      <c r="A3" s="176" t="s">
        <v>195</v>
      </c>
      <c r="B3" s="176"/>
    </row>
    <row r="4" spans="1:1021" ht="28.35" customHeight="1">
      <c r="A4" s="52"/>
      <c r="B4" s="56"/>
    </row>
    <row r="5" spans="1:1021" ht="19.95" customHeight="1">
      <c r="A5" s="77"/>
      <c r="B5" s="57" t="s">
        <v>1</v>
      </c>
      <c r="C5" s="32"/>
      <c r="D5"/>
      <c r="E5" s="44"/>
      <c r="F5" s="53"/>
      <c r="G5" s="30"/>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row>
    <row r="6" spans="1:1021" ht="28.35" customHeight="1">
      <c r="A6" s="54" t="s">
        <v>134</v>
      </c>
      <c r="B6" s="54" t="s">
        <v>135</v>
      </c>
    </row>
    <row r="7" spans="1:1021" ht="41.25" customHeight="1">
      <c r="A7" s="54" t="s">
        <v>147</v>
      </c>
      <c r="B7" s="58" t="s">
        <v>148</v>
      </c>
    </row>
    <row r="8" spans="1:1021" ht="41.25" customHeight="1">
      <c r="A8" s="54" t="s">
        <v>149</v>
      </c>
      <c r="B8" s="58" t="s">
        <v>150</v>
      </c>
    </row>
    <row r="9" spans="1:1021" ht="41.25" customHeight="1">
      <c r="A9" s="54" t="s">
        <v>151</v>
      </c>
      <c r="B9" s="58" t="s">
        <v>152</v>
      </c>
    </row>
    <row r="10" spans="1:1021" ht="41.25" customHeight="1">
      <c r="A10" s="54" t="s">
        <v>161</v>
      </c>
      <c r="B10" s="58" t="s">
        <v>162</v>
      </c>
    </row>
    <row r="11" spans="1:1021" ht="41.25" customHeight="1">
      <c r="A11" s="54" t="s">
        <v>198</v>
      </c>
      <c r="B11" s="58" t="s">
        <v>200</v>
      </c>
    </row>
    <row r="12" spans="1:1021" ht="41.25" customHeight="1">
      <c r="A12" s="59" t="s">
        <v>144</v>
      </c>
      <c r="B12" s="60" t="s">
        <v>170</v>
      </c>
    </row>
    <row r="13" spans="1:1021" ht="41.25" customHeight="1">
      <c r="A13" s="54" t="s">
        <v>163</v>
      </c>
      <c r="B13" s="58" t="s">
        <v>139</v>
      </c>
    </row>
    <row r="14" spans="1:1021" ht="41.25" customHeight="1">
      <c r="A14" s="54" t="s">
        <v>153</v>
      </c>
      <c r="B14" s="58" t="s">
        <v>177</v>
      </c>
    </row>
    <row r="15" spans="1:1021" ht="41.25" customHeight="1">
      <c r="A15" s="54" t="s">
        <v>185</v>
      </c>
      <c r="B15" s="58" t="s">
        <v>176</v>
      </c>
    </row>
    <row r="16" spans="1:1021" ht="41.25" customHeight="1">
      <c r="A16" s="54" t="s">
        <v>156</v>
      </c>
      <c r="B16" s="58" t="s">
        <v>157</v>
      </c>
    </row>
    <row r="17" spans="1:2" ht="41.25" customHeight="1">
      <c r="A17" s="54" t="s">
        <v>158</v>
      </c>
      <c r="B17" s="58" t="s">
        <v>159</v>
      </c>
    </row>
    <row r="18" spans="1:2" ht="28.35" customHeight="1">
      <c r="A18" s="52"/>
      <c r="B18" s="56"/>
    </row>
    <row r="19" spans="1:2" ht="28.35" customHeight="1">
      <c r="A19" s="52"/>
      <c r="B19" s="56"/>
    </row>
    <row r="20" spans="1:2" ht="28.35" customHeight="1">
      <c r="A20" s="52"/>
      <c r="B20" s="56"/>
    </row>
    <row r="21" spans="1:2" ht="28.35" customHeight="1">
      <c r="A21" s="52"/>
      <c r="B21" s="56"/>
    </row>
    <row r="22" spans="1:2" ht="28.35" customHeight="1">
      <c r="A22" s="52"/>
      <c r="B22" s="56"/>
    </row>
    <row r="23" spans="1:2" ht="28.35" customHeight="1">
      <c r="A23" s="52"/>
      <c r="B23" s="56"/>
    </row>
    <row r="1048570" ht="12.75" customHeight="1"/>
    <row r="1048571" ht="12.75" customHeight="1"/>
    <row r="1048572" ht="12.75" customHeight="1"/>
    <row r="1048573" ht="12.75" customHeight="1"/>
    <row r="1048574" ht="12.75" customHeight="1"/>
    <row r="1048575" ht="12.75" customHeight="1"/>
  </sheetData>
  <mergeCells count="2">
    <mergeCell ref="A2:B2"/>
    <mergeCell ref="A3:B3"/>
  </mergeCells>
  <phoneticPr fontId="8"/>
  <printOptions horizontalCentered="1"/>
  <pageMargins left="0.78740157480314998" right="0.39370078740157505" top="0.78740157480315009" bottom="0.78740157480315009" header="0.39370078740157505" footer="0.39370078740157505"/>
  <pageSetup paperSize="9" scale="94" fitToWidth="0" fitToHeight="0" pageOrder="overThenDown" orientation="portrait" useFirstPageNumber="1"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TotalTime>1147</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事業報告書</vt:lpstr>
      <vt:lpstr>活動計算書</vt:lpstr>
      <vt:lpstr>貸借対照表</vt:lpstr>
      <vt:lpstr>財産目録</vt:lpstr>
      <vt:lpstr>年間役員名簿</vt:lpstr>
      <vt:lpstr>社員名簿</vt:lpstr>
      <vt:lpstr>財産目録!Print_Area</vt:lpstr>
      <vt:lpstr>事業報告書!Print_Area</vt:lpstr>
      <vt:lpstr>社員名簿!Print_Area</vt:lpstr>
      <vt:lpstr>貸借対照表!Print_Area</vt:lpstr>
      <vt:lpstr>年間役員名簿!Print_Area</vt:lpstr>
      <vt:lpstr>活動計算書!Print_Titles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FukiyaKyoukai</dc:creator>
  <cp:lastModifiedBy>高野吉晴</cp:lastModifiedBy>
  <cp:revision>51</cp:revision>
  <cp:lastPrinted>2023-06-01T05:49:23Z</cp:lastPrinted>
  <dcterms:created xsi:type="dcterms:W3CDTF">2009-04-16T11:32:48Z</dcterms:created>
  <dcterms:modified xsi:type="dcterms:W3CDTF">2023-06-01T05:55:08Z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